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fivewishes.sharepoint.com/sites/CompanyData/Shared Documents/Advocacy/ASW/ASW Products/State Data Tracker/"/>
    </mc:Choice>
  </mc:AlternateContent>
  <xr:revisionPtr revIDLastSave="0" documentId="8_{8915FBBA-3051-4549-950D-117A5B1C0A9A}" xr6:coauthVersionLast="47" xr6:coauthVersionMax="47" xr10:uidLastSave="{00000000-0000-0000-0000-000000000000}"/>
  <bookViews>
    <workbookView xWindow="-110" yWindow="-110" windowWidth="19420" windowHeight="11500" tabRatio="793" xr2:uid="{FCB0CA91-32DA-4C15-9EAA-869DA0375583}"/>
  </bookViews>
  <sheets>
    <sheet name="Workbook Overview" sheetId="24" r:id="rId1"/>
    <sheet name="Ingestions Overview" sheetId="25" r:id="rId2"/>
    <sheet name="Ingestions Data" sheetId="26" r:id="rId3"/>
    <sheet name="Prescriptions Overview" sheetId="27" r:id="rId4"/>
    <sheet name="Prescriptions Data" sheetId="28" r:id="rId5"/>
    <sheet name="States Overview" sheetId="29" r:id="rId6"/>
    <sheet name="California Demographics" sheetId="3" r:id="rId7"/>
    <sheet name="California Medical Details" sheetId="10" r:id="rId8"/>
    <sheet name="California Drugs" sheetId="11" r:id="rId9"/>
    <sheet name="Colorado Demographics" sheetId="4" r:id="rId10"/>
    <sheet name="Colorado Medical Details" sheetId="9" r:id="rId11"/>
    <sheet name="Colorado Drugs" sheetId="12" r:id="rId12"/>
    <sheet name="DC Demographics" sheetId="19" r:id="rId13"/>
    <sheet name="DC Medical Details" sheetId="20" r:id="rId14"/>
    <sheet name="Hawaii Demographics" sheetId="5" r:id="rId15"/>
    <sheet name="Maine Demographics" sheetId="21" r:id="rId16"/>
    <sheet name="Maine Medical Details" sheetId="22" r:id="rId17"/>
    <sheet name="New Jersey Demographics" sheetId="6" r:id="rId18"/>
    <sheet name="New Jersey Medical Details" sheetId="13" r:id="rId19"/>
    <sheet name="New Jersey Drugs" sheetId="14" r:id="rId20"/>
    <sheet name="Oregon Demographics" sheetId="1" r:id="rId21"/>
    <sheet name="Oregon Medical Details" sheetId="7" r:id="rId22"/>
    <sheet name="Oregon Drugs" sheetId="15" r:id="rId23"/>
    <sheet name="Vermont Demographics" sheetId="23" r:id="rId24"/>
    <sheet name="Washington Demographics" sheetId="2" r:id="rId25"/>
    <sheet name="Washington Medical Details" sheetId="8" r:id="rId26"/>
  </sheets>
  <definedNames>
    <definedName name="_xlnm._FilterDatabase" localSheetId="2" hidden="1">'Ingestions Data'!$A$2:$AH$88</definedName>
    <definedName name="_xlnm._FilterDatabase" localSheetId="4" hidden="1">'Prescriptions Data'!$A$2:$AH$89</definedName>
    <definedName name="ExternalData_1" localSheetId="13" hidden="1">'DC Medical Details'!$A$24:$K$62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2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CF7A799-9953-4236-A18E-35299AC7D161}" keepAlive="1" name="Query - Table001 (Page 3) (2)" description="Connection to the 'Table001 (Page 3) (2)' query in the workbook." type="5" refreshedVersion="8" background="1" saveData="1">
    <dbPr connection="Provider=Microsoft.Mashup.OleDb.1;Data Source=$Workbook$;Location=&quot;Table001 (Page 3) (2)&quot;;Extended Properties=&quot;&quot;" command="SELECT * FROM [Table001 (Page 3) (2)]"/>
  </connection>
  <connection id="2" xr16:uid="{B7D9E24A-830B-4B7A-9E33-107AB1B0CE55}" keepAlive="1" name="Query - Table002 (Page 4)" description="Connection to the 'Table002 (Page 4)' query in the workbook." type="5" refreshedVersion="0" background="1" saveData="1">
    <dbPr connection="Provider=Microsoft.Mashup.OleDb.1;Data Source=$Workbook$;Location=&quot;Table002 (Page 4)&quot;;Extended Properties=&quot;&quot;" command="SELECT * FROM [Table002 (Page 4)]"/>
  </connection>
  <connection id="3" xr16:uid="{70E73C8D-8774-45B1-AAC7-6007EC7C5698}" keepAlive="1" name="Query - Table002 (Page 4) (2)" description="Connection to the 'Table002 (Page 4) (2)' query in the workbook." type="5" refreshedVersion="0" background="1" saveData="1">
    <dbPr connection="Provider=Microsoft.Mashup.OleDb.1;Data Source=$Workbook$;Location=&quot;Table002 (Page 4) (2)&quot;;Extended Properties=&quot;&quot;" command="SELECT * FROM [Table002 (Page 4) (2)]"/>
  </connection>
  <connection id="4" xr16:uid="{BAE2642A-C6B7-476C-99D1-F98683056964}" keepAlive="1" name="Query - Table002 (Page 6)" description="Connection to the 'Table002 (Page 6)' query in the workbook." type="5" refreshedVersion="0" background="1" saveData="1">
    <dbPr connection="Provider=Microsoft.Mashup.OleDb.1;Data Source=$Workbook$;Location=&quot;Table002 (Page 6)&quot;;Extended Properties=&quot;&quot;" command="SELECT * FROM [Table002 (Page 6)]"/>
  </connection>
  <connection id="5" xr16:uid="{B0CC9B37-12C5-441B-883F-10B01F5075A8}" keepAlive="1" name="Query - Table002 (Page 7)" description="Connection to the 'Table002 (Page 7)' query in the workbook." type="5" refreshedVersion="0" background="1" saveData="1">
    <dbPr connection="Provider=Microsoft.Mashup.OleDb.1;Data Source=$Workbook$;Location=&quot;Table002 (Page 7)&quot;;Extended Properties=&quot;&quot;" command="SELECT * FROM [Table002 (Page 7)]"/>
  </connection>
  <connection id="6" xr16:uid="{CCFB6EFA-9A0F-48B0-982C-43FA8A35A18E}" keepAlive="1" name="Query - Table002 (Page 8-10)" description="Connection to the 'Table002 (Page 8-10)' query in the workbook." type="5" refreshedVersion="0" background="1" saveData="1">
    <dbPr connection="Provider=Microsoft.Mashup.OleDb.1;Data Source=$Workbook$;Location=&quot;Table002 (Page 8-10)&quot;;Extended Properties=&quot;&quot;" command="SELECT * FROM [Table002 (Page 8-10)]"/>
  </connection>
  <connection id="7" xr16:uid="{813AEDFC-F8DE-41E0-BD72-F97503CB2DFC}" keepAlive="1" name="Query - Table003 (Page 10-11)" description="Connection to the 'Table003 (Page 10-11)' query in the workbook." type="5" refreshedVersion="0" background="1" saveData="1">
    <dbPr connection="Provider=Microsoft.Mashup.OleDb.1;Data Source=$Workbook$;Location=&quot;Table003 (Page 10-11)&quot;;Extended Properties=&quot;&quot;" command="SELECT * FROM [Table003 (Page 10-11)]"/>
  </connection>
  <connection id="8" xr16:uid="{47D33694-9D8E-4A2F-B12D-D4EE19AF0C6C}" keepAlive="1" name="Query - Table003 (Page 11)" description="Connection to the 'Table003 (Page 11)' query in the workbook." type="5" refreshedVersion="0" background="1" saveData="1">
    <dbPr connection="Provider=Microsoft.Mashup.OleDb.1;Data Source=$Workbook$;Location=&quot;Table003 (Page 11)&quot;;Extended Properties=&quot;&quot;" command="SELECT * FROM [Table003 (Page 11)]"/>
  </connection>
  <connection id="9" xr16:uid="{7EEC9BE0-E3C9-496D-8670-9CA36553BA1B}" keepAlive="1" name="Query - Table003 (Page 5)" description="Connection to the 'Table003 (Page 5)' query in the workbook." type="5" refreshedVersion="0" background="1" saveData="1">
    <dbPr connection="Provider=Microsoft.Mashup.OleDb.1;Data Source=$Workbook$;Location=&quot;Table003 (Page 5)&quot;;Extended Properties=&quot;&quot;" command="SELECT * FROM [Table003 (Page 5)]"/>
  </connection>
  <connection id="10" xr16:uid="{FF3413EB-DE39-4441-887A-F2CE925FCAAD}" keepAlive="1" name="Query - Table003 (Page 6)" description="Connection to the 'Table003 (Page 6)' query in the workbook." type="5" refreshedVersion="0" background="1" saveData="1">
    <dbPr connection="Provider=Microsoft.Mashup.OleDb.1;Data Source=$Workbook$;Location=&quot;Table003 (Page 6)&quot;;Extended Properties=&quot;&quot;" command="SELECT * FROM [Table003 (Page 6)]"/>
  </connection>
  <connection id="11" xr16:uid="{56DCB968-AA32-47DA-AC6F-DF4E321EB9B2}" keepAlive="1" name="Query - Table003 (Page 7)" description="Connection to the 'Table003 (Page 7)' query in the workbook." type="5" refreshedVersion="0" background="1" saveData="1">
    <dbPr connection="Provider=Microsoft.Mashup.OleDb.1;Data Source=$Workbook$;Location=&quot;Table003 (Page 7)&quot;;Extended Properties=&quot;&quot;" command="SELECT * FROM [Table003 (Page 7)]"/>
  </connection>
  <connection id="12" xr16:uid="{364C6748-23D4-41E3-BE52-61C3137F464D}" keepAlive="1" name="Query - Table003 (Page 8-9)" description="Connection to the 'Table003 (Page 8-9)' query in the workbook." type="5" refreshedVersion="0" background="1" saveData="1">
    <dbPr connection="Provider=Microsoft.Mashup.OleDb.1;Data Source=$Workbook$;Location=&quot;Table003 (Page 8-9)&quot;;Extended Properties=&quot;&quot;" command="SELECT * FROM [Table003 (Page 8-9)]"/>
  </connection>
  <connection id="13" xr16:uid="{D7B5BCF4-A876-41F5-8760-CDEFE9E2BAD8}" keepAlive="1" name="Query - Table003 (Page 8-9) (2)" description="Connection to the 'Table003 (Page 8-9) (2)' query in the workbook." type="5" refreshedVersion="0" background="1" saveData="1">
    <dbPr connection="Provider=Microsoft.Mashup.OleDb.1;Data Source=$Workbook$;Location=&quot;Table003 (Page 8-9) (2)&quot;;Extended Properties=&quot;&quot;" command="SELECT * FROM [Table003 (Page 8-9) (2)]"/>
  </connection>
  <connection id="14" xr16:uid="{6A7061B4-CE3E-479C-8B26-5E47DF58FE9F}" keepAlive="1" name="Query - Table003 (Page 9)" description="Connection to the 'Table003 (Page 9)' query in the workbook." type="5" refreshedVersion="0" background="1" saveData="1">
    <dbPr connection="Provider=Microsoft.Mashup.OleDb.1;Data Source=$Workbook$;Location=&quot;Table003 (Page 9)&quot;;Extended Properties=&quot;&quot;" command="SELECT * FROM [Table003 (Page 9)]"/>
  </connection>
  <connection id="15" xr16:uid="{9D289B69-CE46-4487-A553-47FB66EA9A3B}" keepAlive="1" name="Query - Table003 (Page 9-13)" description="Connection to the 'Table003 (Page 9-13)' query in the workbook." type="5" refreshedVersion="0" background="1" saveData="1">
    <dbPr connection="Provider=Microsoft.Mashup.OleDb.1;Data Source=$Workbook$;Location=&quot;Table003 (Page 9-13)&quot;;Extended Properties=&quot;&quot;" command="SELECT * FROM [Table003 (Page 9-13)]"/>
  </connection>
  <connection id="16" xr16:uid="{599B1118-CA78-4D6B-A009-F86C92AABC7A}" keepAlive="1" name="Query - Table003 (Page 9-13) (2)" description="Connection to the 'Table003 (Page 9-13) (2)' query in the workbook." type="5" refreshedVersion="0" background="1" saveData="1">
    <dbPr connection="Provider=Microsoft.Mashup.OleDb.1;Data Source=$Workbook$;Location=&quot;Table003 (Page 9-13) (2)&quot;;Extended Properties=&quot;&quot;" command="SELECT * FROM [Table003 (Page 9-13) (2)]"/>
  </connection>
  <connection id="17" xr16:uid="{2BA469F8-C8B9-4C44-87BA-C7072FB8C138}" keepAlive="1" name="Query - Table004 (Page 7)" description="Connection to the 'Table004 (Page 7)' query in the workbook." type="5" refreshedVersion="0" background="1" saveData="1">
    <dbPr connection="Provider=Microsoft.Mashup.OleDb.1;Data Source=$Workbook$;Location=&quot;Table004 (Page 7)&quot;;Extended Properties=&quot;&quot;" command="SELECT * FROM [Table004 (Page 7)]"/>
  </connection>
  <connection id="18" xr16:uid="{42A86B4F-DB18-4AAF-BFDF-5D8FE996F155}" keepAlive="1" name="Query - Table005 (Page 11-12)" description="Connection to the 'Table005 (Page 11-12)' query in the workbook." type="5" refreshedVersion="0" background="1" saveData="1">
    <dbPr connection="Provider=Microsoft.Mashup.OleDb.1;Data Source=$Workbook$;Location=&quot;Table005 (Page 11-12)&quot;;Extended Properties=&quot;&quot;" command="SELECT * FROM [Table005 (Page 11-12)]"/>
  </connection>
  <connection id="19" xr16:uid="{8F47F4BB-50BD-4468-8EDF-DD949A75527B}" keepAlive="1" name="Query - Table006 (Page 13-14)" description="Connection to the 'Table006 (Page 13-14)' query in the workbook." type="5" refreshedVersion="0" background="1" saveData="1">
    <dbPr connection="Provider=Microsoft.Mashup.OleDb.1;Data Source=$Workbook$;Location=&quot;Table006 (Page 13-14)&quot;;Extended Properties=&quot;&quot;" command="SELECT * FROM [Table006 (Page 13-14)]"/>
  </connection>
  <connection id="20" xr16:uid="{33857612-73D8-4DCF-84A4-1F17858FE491}" keepAlive="1" name="Query - Table006 (Page 13-14) (2)" description="Connection to the 'Table006 (Page 13-14) (2)' query in the workbook." type="5" refreshedVersion="0" background="1" saveData="1">
    <dbPr connection="Provider=Microsoft.Mashup.OleDb.1;Data Source=$Workbook$;Location=&quot;Table006 (Page 13-14) (2)&quot;;Extended Properties=&quot;&quot;" command="SELECT * FROM [Table006 (Page 13-14) (2)]"/>
  </connection>
  <connection id="21" xr16:uid="{89B89EF2-A58A-4778-93EF-78260A5F2C96}" keepAlive="1" name="Query - Table006 (Page 13-14) (3)" description="Connection to the 'Table006 (Page 13-14) (3)' query in the workbook." type="5" refreshedVersion="0" background="1" saveData="1">
    <dbPr connection="Provider=Microsoft.Mashup.OleDb.1;Data Source=$Workbook$;Location=&quot;Table006 (Page 13-14) (3)&quot;;Extended Properties=&quot;&quot;" command="SELECT * FROM [Table006 (Page 13-14) (3)]"/>
  </connection>
  <connection id="22" xr16:uid="{BF75A8D2-2D4C-4A5B-988A-C198675EF47E}" keepAlive="1" name="Query - Table006 (Page 4)" description="Connection to the 'Table006 (Page 4)' query in the workbook." type="5" refreshedVersion="0" background="1" saveData="1">
    <dbPr connection="Provider=Microsoft.Mashup.OleDb.1;Data Source=$Workbook$;Location=&quot;Table006 (Page 4)&quot;;Extended Properties=&quot;&quot;" command="SELECT * FROM [Table006 (Page 4)]"/>
  </connection>
  <connection id="23" xr16:uid="{6D6F720B-D0D6-46D9-95F1-74338FE423F3}" keepAlive="1" name="Query - Table007 (Page 4)" description="Connection to the 'Table007 (Page 4)' query in the workbook." type="5" refreshedVersion="0" background="1" saveData="1">
    <dbPr connection="Provider=Microsoft.Mashup.OleDb.1;Data Source=$Workbook$;Location=&quot;Table007 (Page 4)&quot;;Extended Properties=&quot;&quot;" command="SELECT * FROM [Table007 (Page 4)]"/>
  </connection>
  <connection id="24" xr16:uid="{2D98976C-8755-4CDC-9988-5902DB03099E}" keepAlive="1" name="Query - Table007 (Page 6)" description="Connection to the 'Table007 (Page 6)' query in the workbook." type="5" refreshedVersion="0" background="1" saveData="1">
    <dbPr connection="Provider=Microsoft.Mashup.OleDb.1;Data Source=$Workbook$;Location=&quot;Table007 (Page 6)&quot;;Extended Properties=&quot;&quot;" command="SELECT * FROM [Table007 (Page 6)]"/>
  </connection>
  <connection id="25" xr16:uid="{4E20F8F2-D92E-4DCB-BFEB-E4E7240C862D}" keepAlive="1" name="Query - Table008 (Page 4)" description="Connection to the 'Table008 (Page 4)' query in the workbook." type="5" refreshedVersion="0" background="1" saveData="1">
    <dbPr connection="Provider=Microsoft.Mashup.OleDb.1;Data Source=$Workbook$;Location=&quot;Table008 (Page 4)&quot;;Extended Properties=&quot;&quot;" command="SELECT * FROM [Table008 (Page 4)]"/>
  </connection>
  <connection id="26" xr16:uid="{77306B47-3D80-4AED-A26D-94CE86241501}" keepAlive="1" name="Query - Table008 (Page 7)" description="Connection to the 'Table008 (Page 7)' query in the workbook." type="5" refreshedVersion="0" background="1" saveData="1">
    <dbPr connection="Provider=Microsoft.Mashup.OleDb.1;Data Source=$Workbook$;Location=&quot;Table008 (Page 7)&quot;;Extended Properties=&quot;&quot;" command="SELECT * FROM [Table008 (Page 7)]"/>
  </connection>
  <connection id="27" xr16:uid="{0EAF2628-7C38-4303-BF53-63C4DCB6DCBD}" keepAlive="1" name="Query - Table009 (Page 17)" description="Connection to the 'Table009 (Page 17)' query in the workbook." type="5" refreshedVersion="0" background="1" saveData="1">
    <dbPr connection="Provider=Microsoft.Mashup.OleDb.1;Data Source=$Workbook$;Location=&quot;Table009 (Page 17)&quot;;Extended Properties=&quot;&quot;" command="SELECT * FROM [Table009 (Page 17)]"/>
  </connection>
  <connection id="28" xr16:uid="{5A8C4D4A-5D49-4CF2-A90E-7AB45E9FB250}" keepAlive="1" name="Query - Table009 (Page 4)" description="Connection to the 'Table009 (Page 4)' query in the workbook." type="5" refreshedVersion="0" background="1" saveData="1">
    <dbPr connection="Provider=Microsoft.Mashup.OleDb.1;Data Source=$Workbook$;Location=&quot;Table009 (Page 4)&quot;;Extended Properties=&quot;&quot;" command="SELECT * FROM [Table009 (Page 4)]"/>
  </connection>
  <connection id="29" xr16:uid="{05633CB7-47D3-4B4B-B463-7A7229C24860}" keepAlive="1" name="Query - Table009 (Page 5)" description="Connection to the 'Table009 (Page 5)' query in the workbook." type="5" refreshedVersion="0" background="1" saveData="1">
    <dbPr connection="Provider=Microsoft.Mashup.OleDb.1;Data Source=$Workbook$;Location=&quot;Table009 (Page 5)&quot;;Extended Properties=&quot;&quot;" command="SELECT * FROM [Table009 (Page 5)]"/>
  </connection>
  <connection id="30" xr16:uid="{6092FA5F-28FB-4869-AF2E-C83C7FA40AC5}" keepAlive="1" name="Query - Table011 (Page 21)" description="Connection to the 'Table011 (Page 21)' query in the workbook." type="5" refreshedVersion="0" background="1" saveData="1">
    <dbPr connection="Provider=Microsoft.Mashup.OleDb.1;Data Source=$Workbook$;Location=&quot;Table011 (Page 21)&quot;;Extended Properties=&quot;&quot;" command="SELECT * FROM [Table011 (Page 21)]"/>
  </connection>
  <connection id="31" xr16:uid="{B08F079A-E827-41E7-91F4-9F968D18C21E}" keepAlive="1" name="Query - Table012 (Page 4)" description="Connection to the 'Table012 (Page 4)' query in the workbook." type="5" refreshedVersion="0" background="1" saveData="1">
    <dbPr connection="Provider=Microsoft.Mashup.OleDb.1;Data Source=$Workbook$;Location=&quot;Table012 (Page 4)&quot;;Extended Properties=&quot;&quot;" command="SELECT * FROM [Table012 (Page 4)]"/>
  </connection>
  <connection id="32" xr16:uid="{57E119C4-E14A-4224-89B9-ECAB14719B65}" keepAlive="1" name="Query - Table012 (Page 6)" description="Connection to the 'Table012 (Page 6)' query in the workbook." type="5" refreshedVersion="0" background="1" saveData="1">
    <dbPr connection="Provider=Microsoft.Mashup.OleDb.1;Data Source=$Workbook$;Location=&quot;Table012 (Page 6)&quot;;Extended Properties=&quot;&quot;" command="SELECT * FROM [Table012 (Page 6)]"/>
  </connection>
  <connection id="33" xr16:uid="{2FDFCAE6-1574-4FB5-B182-0F8DA9A0E733}" keepAlive="1" name="Query - Table013 (Page 6)" description="Connection to the 'Table013 (Page 6)' query in the workbook." type="5" refreshedVersion="0" background="1" saveData="1">
    <dbPr connection="Provider=Microsoft.Mashup.OleDb.1;Data Source=$Workbook$;Location=&quot;Table013 (Page 6)&quot;;Extended Properties=&quot;&quot;" command="SELECT * FROM [Table013 (Page 6)]"/>
  </connection>
  <connection id="34" xr16:uid="{6C738211-5AAA-49C3-B2CD-DE5EB5F816A4}" keepAlive="1" name="Query - Table014 (Page 5)" description="Connection to the 'Table014 (Page 5)' query in the workbook." type="5" refreshedVersion="0" background="1" saveData="1">
    <dbPr connection="Provider=Microsoft.Mashup.OleDb.1;Data Source=$Workbook$;Location=&quot;Table014 (Page 5)&quot;;Extended Properties=&quot;&quot;" command="SELECT * FROM [Table014 (Page 5)]"/>
  </connection>
  <connection id="35" xr16:uid="{97E155F4-7F55-49A2-902B-1C8DE22EFA49}" keepAlive="1" name="Query - Table014 (Page 5) (2)" description="Connection to the 'Table014 (Page 5) (2)' query in the workbook." type="5" refreshedVersion="0" background="1" saveData="1">
    <dbPr connection="Provider=Microsoft.Mashup.OleDb.1;Data Source=$Workbook$;Location=&quot;Table014 (Page 5) (2)&quot;;Extended Properties=&quot;&quot;" command="SELECT * FROM [Table014 (Page 5) (2)]"/>
  </connection>
  <connection id="36" xr16:uid="{041F84A8-3814-4CBB-8DC0-6B1B5FB8F6B9}" keepAlive="1" name="Query - Table014 (Page 5) (3)" description="Connection to the 'Table014 (Page 5) (3)' query in the workbook." type="5" refreshedVersion="0" background="1" saveData="1">
    <dbPr connection="Provider=Microsoft.Mashup.OleDb.1;Data Source=$Workbook$;Location=&quot;Table014 (Page 5) (3)&quot;;Extended Properties=&quot;&quot;" command="SELECT * FROM [Table014 (Page 5) (3)]"/>
  </connection>
  <connection id="37" xr16:uid="{713718CD-4080-421F-95B2-355CF49A5A62}" keepAlive="1" name="Query - Table014 (Page 5) (4)" description="Connection to the 'Table014 (Page 5) (4)' query in the workbook." type="5" refreshedVersion="0" background="1" saveData="1">
    <dbPr connection="Provider=Microsoft.Mashup.OleDb.1;Data Source=$Workbook$;Location=&quot;Table014 (Page 5) (4)&quot;;Extended Properties=&quot;&quot;" command="SELECT * FROM [Table014 (Page 5) (4)]"/>
  </connection>
  <connection id="38" xr16:uid="{EF2D872F-94BC-4A00-8322-566C5905D4E7}" keepAlive="1" name="Query - Table014 (Page 6)" description="Connection to the 'Table014 (Page 6)' query in the workbook." type="5" refreshedVersion="0" background="1" saveData="1">
    <dbPr connection="Provider=Microsoft.Mashup.OleDb.1;Data Source=$Workbook$;Location=&quot;Table014 (Page 6)&quot;;Extended Properties=&quot;&quot;" command="SELECT * FROM [Table014 (Page 6)]"/>
  </connection>
  <connection id="39" xr16:uid="{849E08BC-0E04-4A0A-BB96-CA62C14982DF}" keepAlive="1" name="Query - Table015 (Page 20)" description="Connection to the 'Table015 (Page 20)' query in the workbook." type="5" refreshedVersion="0" background="1" saveData="1">
    <dbPr connection="Provider=Microsoft.Mashup.OleDb.1;Data Source=$Workbook$;Location=&quot;Table015 (Page 20)&quot;;Extended Properties=&quot;&quot;" command="SELECT * FROM [Table015 (Page 20)]"/>
  </connection>
  <connection id="40" xr16:uid="{A26090AD-858C-4109-A4E4-F20AA6959D96}" keepAlive="1" name="Query - Table015 (Page 23)" description="Connection to the 'Table015 (Page 23)' query in the workbook." type="5" refreshedVersion="0" background="1" saveData="1">
    <dbPr connection="Provider=Microsoft.Mashup.OleDb.1;Data Source=$Workbook$;Location=&quot;Table015 (Page 23)&quot;;Extended Properties=&quot;&quot;" command="SELECT * FROM [Table015 (Page 23)]"/>
  </connection>
  <connection id="41" xr16:uid="{E6F85D36-62EF-4AD7-8BAB-D103927F9484}" keepAlive="1" name="Query - Table015 (Page 7)" description="Connection to the 'Table015 (Page 7)' query in the workbook." type="5" refreshedVersion="0" background="1" saveData="1">
    <dbPr connection="Provider=Microsoft.Mashup.OleDb.1;Data Source=$Workbook$;Location=&quot;Table015 (Page 7)&quot;;Extended Properties=&quot;&quot;" command="SELECT * FROM [Table015 (Page 7)]"/>
  </connection>
  <connection id="42" xr16:uid="{EEB6461D-F682-4B28-8771-FC3B5CD796AB}" keepAlive="1" name="Query - Table015 (Page 7) (2)" description="Connection to the 'Table015 (Page 7) (2)' query in the workbook." type="5" refreshedVersion="0" background="1" saveData="1">
    <dbPr connection="Provider=Microsoft.Mashup.OleDb.1;Data Source=$Workbook$;Location=&quot;Table015 (Page 7) (2)&quot;;Extended Properties=&quot;&quot;" command="SELECT * FROM [Table015 (Page 7) (2)]"/>
  </connection>
  <connection id="43" xr16:uid="{21849BAA-7B18-439D-8916-FC714A9E4FA4}" keepAlive="1" name="Query - Table016 (Page 25)" description="Connection to the 'Table016 (Page 25)' query in the workbook." type="5" refreshedVersion="0" background="1" saveData="1">
    <dbPr connection="Provider=Microsoft.Mashup.OleDb.1;Data Source=$Workbook$;Location=&quot;Table016 (Page 25)&quot;;Extended Properties=&quot;&quot;" command="SELECT * FROM [Table016 (Page 25)]"/>
  </connection>
  <connection id="44" xr16:uid="{381541B3-64DA-4CE8-8F53-5ED7A7523343}" keepAlive="1" name="Query - Table016 (Page 5)" description="Connection to the 'Table016 (Page 5)' query in the workbook." type="5" refreshedVersion="0" background="1" saveData="1">
    <dbPr connection="Provider=Microsoft.Mashup.OleDb.1;Data Source=$Workbook$;Location=&quot;Table016 (Page 5)&quot;;Extended Properties=&quot;&quot;" command="SELECT * FROM [Table016 (Page 5)]"/>
  </connection>
  <connection id="45" xr16:uid="{8285AB22-7A84-4DF0-94E2-1DA9C10276D1}" keepAlive="1" name="Query - Table016 (Page 5) (2)" description="Connection to the 'Table016 (Page 5) (2)' query in the workbook." type="5" refreshedVersion="0" background="1" saveData="1">
    <dbPr connection="Provider=Microsoft.Mashup.OleDb.1;Data Source=$Workbook$;Location=&quot;Table016 (Page 5) (2)&quot;;Extended Properties=&quot;&quot;" command="SELECT * FROM [Table016 (Page 5) (2)]"/>
  </connection>
  <connection id="46" xr16:uid="{02B9049D-91ED-4B3C-8AE7-4FC3C4204AF7}" keepAlive="1" name="Query - Table016 (Page 5) (3)" description="Connection to the 'Table016 (Page 5) (3)' query in the workbook." type="5" refreshedVersion="0" background="1" saveData="1">
    <dbPr connection="Provider=Microsoft.Mashup.OleDb.1;Data Source=$Workbook$;Location=&quot;Table016 (Page 5) (3)&quot;;Extended Properties=&quot;&quot;" command="SELECT * FROM [Table016 (Page 5) (3)]"/>
  </connection>
  <connection id="47" xr16:uid="{6AA35811-1AA4-4E25-807B-88CD5D79EC6D}" keepAlive="1" name="Query - Table016 (Page 5) (4)" description="Connection to the 'Table016 (Page 5) (4)' query in the workbook." type="5" refreshedVersion="0" background="1" saveData="1">
    <dbPr connection="Provider=Microsoft.Mashup.OleDb.1;Data Source=$Workbook$;Location=&quot;Table016 (Page 5) (4)&quot;;Extended Properties=&quot;&quot;" command="SELECT * FROM [Table016 (Page 5) (4)]"/>
  </connection>
  <connection id="48" xr16:uid="{FE159246-EB6B-4EE1-B879-0E13E068F8D6}" keepAlive="1" name="Query - Table017 (Page 6)" description="Connection to the 'Table017 (Page 6)' query in the workbook." type="5" refreshedVersion="0" background="1" saveData="1">
    <dbPr connection="Provider=Microsoft.Mashup.OleDb.1;Data Source=$Workbook$;Location=&quot;Table017 (Page 6)&quot;;Extended Properties=&quot;&quot;" command="SELECT * FROM [Table017 (Page 6)]"/>
  </connection>
  <connection id="49" xr16:uid="{AD233112-DDDE-4A8A-867D-6C4A5E7C6687}" keepAlive="1" name="Query - Table017 (Page 6) (2)" description="Connection to the 'Table017 (Page 6) (2)' query in the workbook." type="5" refreshedVersion="0" background="1" saveData="1">
    <dbPr connection="Provider=Microsoft.Mashup.OleDb.1;Data Source=$Workbook$;Location=&quot;Table017 (Page 6) (2)&quot;;Extended Properties=&quot;&quot;" command="SELECT * FROM [Table017 (Page 6) (2)]"/>
  </connection>
  <connection id="50" xr16:uid="{5AFAD9EE-5CB6-43A4-A237-69E402818ADA}" keepAlive="1" name="Query - Table017 (Page 6) (3)" description="Connection to the 'Table017 (Page 6) (3)' query in the workbook." type="5" refreshedVersion="0" background="1" saveData="1">
    <dbPr connection="Provider=Microsoft.Mashup.OleDb.1;Data Source=$Workbook$;Location=&quot;Table017 (Page 6) (3)&quot;;Extended Properties=&quot;&quot;" command="SELECT * FROM [Table017 (Page 6) (3)]"/>
  </connection>
  <connection id="51" xr16:uid="{C006254F-0033-40EF-9A19-785E5A3D18F0}" keepAlive="1" name="Query - Table018 (Page 24)" description="Connection to the 'Table018 (Page 24)' query in the workbook." type="5" refreshedVersion="0" background="1" saveData="1">
    <dbPr connection="Provider=Microsoft.Mashup.OleDb.1;Data Source=$Workbook$;Location=&quot;Table018 (Page 24)&quot;;Extended Properties=&quot;&quot;" command="SELECT * FROM [Table018 (Page 24)]"/>
  </connection>
  <connection id="52" xr16:uid="{6EAD9EC0-B127-4EA9-8561-90FC28D2C4E7}" keepAlive="1" name="Query - Table018 (Page 5)" description="Connection to the 'Table018 (Page 5)' query in the workbook." type="5" refreshedVersion="0" background="1" saveData="1">
    <dbPr connection="Provider=Microsoft.Mashup.OleDb.1;Data Source=$Workbook$;Location=&quot;Table018 (Page 5)&quot;;Extended Properties=&quot;&quot;" command="SELECT * FROM [Table018 (Page 5)]"/>
  </connection>
  <connection id="53" xr16:uid="{1FC01DD6-3BEC-4A70-BE11-966C1EAF2D14}" keepAlive="1" name="Query - Table018 (Page 5) (2)" description="Connection to the 'Table018 (Page 5) (2)' query in the workbook." type="5" refreshedVersion="0" background="1" saveData="1">
    <dbPr connection="Provider=Microsoft.Mashup.OleDb.1;Data Source=$Workbook$;Location=&quot;Table018 (Page 5) (2)&quot;;Extended Properties=&quot;&quot;" command="SELECT * FROM [Table018 (Page 5) (2)]"/>
  </connection>
  <connection id="54" xr16:uid="{26000221-843A-4B27-AA50-8B0869F4BDE7}" keepAlive="1" name="Query - Table018 (Page 6)" description="Connection to the 'Table018 (Page 6)' query in the workbook." type="5" refreshedVersion="0" background="1" saveData="1">
    <dbPr connection="Provider=Microsoft.Mashup.OleDb.1;Data Source=$Workbook$;Location=&quot;Table018 (Page 6)&quot;;Extended Properties=&quot;&quot;" command="SELECT * FROM [Table018 (Page 6)]"/>
  </connection>
  <connection id="55" xr16:uid="{236EF783-5725-465E-8086-711242F04633}" keepAlive="1" name="Query - Table019 (Page 24)" description="Connection to the 'Table019 (Page 24)' query in the workbook." type="5" refreshedVersion="0" background="1" saveData="1">
    <dbPr connection="Provider=Microsoft.Mashup.OleDb.1;Data Source=$Workbook$;Location=&quot;Table019 (Page 24)&quot;;Extended Properties=&quot;&quot;" command="SELECT * FROM [Table019 (Page 24)]"/>
  </connection>
  <connection id="56" xr16:uid="{8643A0C6-4038-4EBB-BCA0-9DC55B5D0F23}" keepAlive="1" name="Query - Table019 (Page 6)" description="Connection to the 'Table019 (Page 6)' query in the workbook." type="5" refreshedVersion="0" background="1" saveData="1">
    <dbPr connection="Provider=Microsoft.Mashup.OleDb.1;Data Source=$Workbook$;Location=&quot;Table019 (Page 6)&quot;;Extended Properties=&quot;&quot;" command="SELECT * FROM [Table019 (Page 6)]"/>
  </connection>
</connections>
</file>

<file path=xl/sharedStrings.xml><?xml version="1.0" encoding="utf-8"?>
<sst xmlns="http://schemas.openxmlformats.org/spreadsheetml/2006/main" count="3315" uniqueCount="1066">
  <si>
    <t>Oregon</t>
  </si>
  <si>
    <t>Total</t>
  </si>
  <si>
    <t>Sex</t>
  </si>
  <si>
    <t>Male</t>
  </si>
  <si>
    <t>Female</t>
  </si>
  <si>
    <t>Age</t>
  </si>
  <si>
    <t>18-34</t>
  </si>
  <si>
    <t>18-44</t>
  </si>
  <si>
    <t>35-44</t>
  </si>
  <si>
    <t>45-54</t>
  </si>
  <si>
    <t>45-64</t>
  </si>
  <si>
    <t>55-64</t>
  </si>
  <si>
    <t>65-74</t>
  </si>
  <si>
    <t>65-84</t>
  </si>
  <si>
    <t>75-84</t>
  </si>
  <si>
    <t>85+</t>
  </si>
  <si>
    <t>Median years (range)</t>
  </si>
  <si>
    <t>Race and ethnicity</t>
  </si>
  <si>
    <t>White</t>
  </si>
  <si>
    <t>African American</t>
  </si>
  <si>
    <t>American Indian</t>
  </si>
  <si>
    <t>Asian</t>
  </si>
  <si>
    <t>Pacific Islander</t>
  </si>
  <si>
    <t>Other</t>
  </si>
  <si>
    <t>Two or more races</t>
  </si>
  <si>
    <t>Hispanic (any race)</t>
  </si>
  <si>
    <t>Unknown</t>
  </si>
  <si>
    <t>Marital Status</t>
  </si>
  <si>
    <t>Married (including Registered Domestic Partner)</t>
  </si>
  <si>
    <t>Widowed</t>
  </si>
  <si>
    <t>Never married</t>
  </si>
  <si>
    <t>Divorced</t>
  </si>
  <si>
    <t>Education</t>
  </si>
  <si>
    <t>8th grade or less</t>
  </si>
  <si>
    <t>9th-12th grade, no diploma</t>
  </si>
  <si>
    <t>Less than high school</t>
  </si>
  <si>
    <t>High school graduate/GED</t>
  </si>
  <si>
    <t>Some college</t>
  </si>
  <si>
    <t>Associate degree</t>
  </si>
  <si>
    <t>Bachelor's degree</t>
  </si>
  <si>
    <t>Baccalaureate or higher</t>
  </si>
  <si>
    <t>Post-Baccalaureate education</t>
  </si>
  <si>
    <t>Master's degree</t>
  </si>
  <si>
    <t>Doctorate or professional degree</t>
  </si>
  <si>
    <t>2024 number</t>
  </si>
  <si>
    <t>2024 precentage</t>
  </si>
  <si>
    <t>2023 Number</t>
  </si>
  <si>
    <t>2023 Percentage</t>
  </si>
  <si>
    <t>2022 Number</t>
  </si>
  <si>
    <t>2022 Percentage</t>
  </si>
  <si>
    <t>2021 Number</t>
  </si>
  <si>
    <t>2021 Percentage</t>
  </si>
  <si>
    <t>2020 Number</t>
  </si>
  <si>
    <t>2020 Percentage</t>
  </si>
  <si>
    <t>2019 number</t>
  </si>
  <si>
    <t>2019 percentage</t>
  </si>
  <si>
    <t>2018 number</t>
  </si>
  <si>
    <t>2018 precentage</t>
  </si>
  <si>
    <t>2017 number</t>
  </si>
  <si>
    <t>2017 precentage</t>
  </si>
  <si>
    <t>2016 Number</t>
  </si>
  <si>
    <t>2016 porecentage</t>
  </si>
  <si>
    <t>2015 number</t>
  </si>
  <si>
    <t>2015 precentage</t>
  </si>
  <si>
    <t>2014 Number</t>
  </si>
  <si>
    <t>2014 precentage</t>
  </si>
  <si>
    <t>2013 number</t>
  </si>
  <si>
    <t>2013 precentage</t>
  </si>
  <si>
    <t>2012 number</t>
  </si>
  <si>
    <t>2012 precentage</t>
  </si>
  <si>
    <t>2011 number</t>
  </si>
  <si>
    <t>2011 precentage</t>
  </si>
  <si>
    <t xml:space="preserve">2010 number </t>
  </si>
  <si>
    <t>2010 precentage</t>
  </si>
  <si>
    <t>2009 number</t>
  </si>
  <si>
    <t xml:space="preserve"> 2009 precentage</t>
  </si>
  <si>
    <t>2008 number</t>
  </si>
  <si>
    <t>2008 precentage</t>
  </si>
  <si>
    <t>2007 number</t>
  </si>
  <si>
    <t>2007 precentage</t>
  </si>
  <si>
    <t>2006 number</t>
  </si>
  <si>
    <t>2006 Precentage</t>
  </si>
  <si>
    <t>2005 Number</t>
  </si>
  <si>
    <t>2005 Precentage</t>
  </si>
  <si>
    <t>2004 number</t>
  </si>
  <si>
    <t>2004 precentage</t>
  </si>
  <si>
    <t>2003 Number</t>
  </si>
  <si>
    <t>2003 Precentage</t>
  </si>
  <si>
    <t>2002 Number</t>
  </si>
  <si>
    <t>2002 precentage</t>
  </si>
  <si>
    <t xml:space="preserve">2001 Number </t>
  </si>
  <si>
    <t>2001 precentage</t>
  </si>
  <si>
    <t>2000 number</t>
  </si>
  <si>
    <t>2000 precentage</t>
  </si>
  <si>
    <t>1999 number</t>
  </si>
  <si>
    <t>1999 precentage</t>
  </si>
  <si>
    <t>1998 number</t>
  </si>
  <si>
    <t>1998 precentage</t>
  </si>
  <si>
    <t>(33-98)</t>
  </si>
  <si>
    <t>(40-102)</t>
  </si>
  <si>
    <t>(41-99)</t>
  </si>
  <si>
    <t>(32–97)</t>
  </si>
  <si>
    <t>(30-102)</t>
  </si>
  <si>
    <t>29-96</t>
  </si>
  <si>
    <t>(42-96)</t>
  </si>
  <si>
    <t>(41-96)</t>
  </si>
  <si>
    <t>(44-95)</t>
  </si>
  <si>
    <t>(34-93)</t>
  </si>
  <si>
    <t>(44-93)</t>
  </si>
  <si>
    <t>(29-93)</t>
  </si>
  <si>
    <t>(36-96)</t>
  </si>
  <si>
    <t>(42-90)</t>
  </si>
  <si>
    <t>(34-89)</t>
  </si>
  <si>
    <t>(40-93</t>
  </si>
  <si>
    <t>32-92</t>
  </si>
  <si>
    <t>51-87</t>
  </si>
  <si>
    <t>51-93</t>
  </si>
  <si>
    <t>(31-87)</t>
  </si>
  <si>
    <t/>
  </si>
  <si>
    <t>(21–101)</t>
  </si>
  <si>
    <t>(29-102)</t>
  </si>
  <si>
    <t>(29-99)</t>
  </si>
  <si>
    <t>(28-101)</t>
  </si>
  <si>
    <t>(33-99)</t>
  </si>
  <si>
    <t>Washington</t>
  </si>
  <si>
    <t>Race</t>
  </si>
  <si>
    <t>Black</t>
  </si>
  <si>
    <t>Hispanic</t>
  </si>
  <si>
    <t>18-54</t>
  </si>
  <si>
    <t>Range (min-max)</t>
  </si>
  <si>
    <t>Some College/College Degree</t>
  </si>
  <si>
    <t>Some High School/High School Degree</t>
  </si>
  <si>
    <t>Other/Unknown</t>
  </si>
  <si>
    <t>Less than high school diploma</t>
  </si>
  <si>
    <t xml:space="preserve">High school graduate or GED </t>
  </si>
  <si>
    <t>Some college credit but no degree</t>
  </si>
  <si>
    <t>Bachelors degree</t>
  </si>
  <si>
    <t>Masters degree</t>
  </si>
  <si>
    <t>Missing</t>
  </si>
  <si>
    <t>Married</t>
  </si>
  <si>
    <t>Other/unknown</t>
  </si>
  <si>
    <t>Domestic partner (state-registered)</t>
  </si>
  <si>
    <t>Residence</t>
  </si>
  <si>
    <t>West of Cascades</t>
  </si>
  <si>
    <t>East of Cascades</t>
  </si>
  <si>
    <t>Total (known)</t>
  </si>
  <si>
    <t>2019 precentage</t>
  </si>
  <si>
    <t>2018 Number</t>
  </si>
  <si>
    <t>2018 Precentage</t>
  </si>
  <si>
    <t>2017 Number</t>
  </si>
  <si>
    <t>2017 Precentage</t>
  </si>
  <si>
    <t>2016 Precentage</t>
  </si>
  <si>
    <t>2013 Number</t>
  </si>
  <si>
    <t>2012 Number</t>
  </si>
  <si>
    <t>2012 Precentage</t>
  </si>
  <si>
    <t>2011 Number</t>
  </si>
  <si>
    <t>2011 Precentage</t>
  </si>
  <si>
    <t>2010 Number</t>
  </si>
  <si>
    <t>2010 Precentage</t>
  </si>
  <si>
    <t>2009 Number</t>
  </si>
  <si>
    <t>2009 Precentage</t>
  </si>
  <si>
    <t>n/a</t>
  </si>
  <si>
    <t>&lt;50</t>
  </si>
  <si>
    <t>&lt;10.0%</t>
  </si>
  <si>
    <t>&lt;10</t>
  </si>
  <si>
    <t>&lt;5.0%</t>
  </si>
  <si>
    <t>&lt;1%</t>
  </si>
  <si>
    <t>28-98</t>
  </si>
  <si>
    <t>33-98</t>
  </si>
  <si>
    <t>20-97</t>
  </si>
  <si>
    <t>21-101</t>
  </si>
  <si>
    <t>29-95</t>
  </si>
  <si>
    <t>35-95</t>
  </si>
  <si>
    <t>41-101</t>
  </si>
  <si>
    <t>52-99</t>
  </si>
  <si>
    <t>48-95</t>
  </si>
  <si>
    <t>Under 60</t>
  </si>
  <si>
    <t>60-69</t>
  </si>
  <si>
    <t>70-79</t>
  </si>
  <si>
    <t>80-89</t>
  </si>
  <si>
    <t>90 and Over</t>
  </si>
  <si>
    <t>Median Age
(Range)</t>
  </si>
  <si>
    <t>(23-104)</t>
  </si>
  <si>
    <t>Gender</t>
  </si>
  <si>
    <t>HS Diploma or
GED</t>
  </si>
  <si>
    <t>Some College</t>
  </si>
  <si>
    <t>Associate's Degree</t>
  </si>
  <si>
    <t>Bachelor's Degree</t>
  </si>
  <si>
    <t>Master's Degree</t>
  </si>
  <si>
    <t>Doctorate or
Professional
Degree</t>
  </si>
  <si>
    <t>California</t>
  </si>
  <si>
    <t>2024 Number</t>
  </si>
  <si>
    <t>2024 Percentage</t>
  </si>
  <si>
    <t>2019 Number</t>
  </si>
  <si>
    <t>2019 Percentage</t>
  </si>
  <si>
    <t>2018 Percentage</t>
  </si>
  <si>
    <t>2017 Percentage</t>
  </si>
  <si>
    <t>2016 Percentage</t>
  </si>
  <si>
    <t>Total EOLA Deaths</t>
  </si>
  <si>
    <t>(30-104)</t>
  </si>
  <si>
    <t>(30-106)</t>
  </si>
  <si>
    <t>(28-104)</t>
  </si>
  <si>
    <t>(30-105)</t>
  </si>
  <si>
    <t>(27-107)</t>
  </si>
  <si>
    <t>(27-103)</t>
  </si>
  <si>
    <t>(31-106)</t>
  </si>
  <si>
    <t>No High School 
Diploma</t>
  </si>
  <si>
    <t>Race/Ethnicity</t>
  </si>
  <si>
    <t>American
Indian/Alaska
Native</t>
  </si>
  <si>
    <t>Native Hawaiian
/Pacific Islander</t>
  </si>
  <si>
    <t>Multi-race</t>
  </si>
  <si>
    <t>Asian/Native American/Pacific Islander</t>
  </si>
  <si>
    <t>Total ('17,'16)</t>
  </si>
  <si>
    <t>Colorado</t>
  </si>
  <si>
    <t>Total number of decedents prescribed aid-in-dying medication</t>
  </si>
  <si>
    <t>205</t>
  </si>
  <si>
    <t>178</t>
  </si>
  <si>
    <t>White, non-Hispanic</t>
  </si>
  <si>
    <t>White, Hispanic</t>
  </si>
  <si>
    <t>Black/African American</t>
  </si>
  <si>
    <t>Asian/Pacific Islander</t>
  </si>
  <si>
    <t>American Indian/Alaska Native</t>
  </si>
  <si>
    <t>Other or not stated</t>
  </si>
  <si>
    <t>Widow/
widower</t>
  </si>
  <si>
    <t>Never been married</t>
  </si>
  <si>
    <t>Unknown or not stated</t>
  </si>
  <si>
    <t>9th -12th grade, no diploma or no GED completed</t>
  </si>
  <si>
    <t>High school graduate or GED completed</t>
  </si>
  <si>
    <t>Associate's degree</t>
  </si>
  <si>
    <t>Region of residence (county location)</t>
  </si>
  <si>
    <t>Denver Metro Area</t>
  </si>
  <si>
    <t>Other Front Range Counties</t>
  </si>
  <si>
    <t>Other Counties</t>
  </si>
  <si>
    <t>Region of residence (population density)</t>
  </si>
  <si>
    <t>Urban Counties</t>
  </si>
  <si>
    <t>Rural Counties</t>
  </si>
  <si>
    <t>Frontier Counties</t>
  </si>
  <si>
    <t>Place of death</t>
  </si>
  <si>
    <t>Nursing home/long-term care facility</t>
  </si>
  <si>
    <t>Hospice facility</t>
  </si>
  <si>
    <t>Hospital inpatient</t>
  </si>
  <si>
    <t>Other or unknown</t>
  </si>
  <si>
    <t>Hospice enrollment status</t>
  </si>
  <si>
    <t>Under hospice care</t>
  </si>
  <si>
    <t>Not under hospice care or unknown</t>
  </si>
  <si>
    <t>2024 Data/Summary</t>
  </si>
  <si>
    <t>SCROLL DOWN TO SEE OTHER YEARS' DATA</t>
  </si>
  <si>
    <t>Note: Hawaii tracks deaths by ingestion</t>
  </si>
  <si>
    <t>Insurance types</t>
  </si>
  <si>
    <t>Private</t>
  </si>
  <si>
    <t>Medicare</t>
  </si>
  <si>
    <t>Military/Tricare</t>
  </si>
  <si>
    <t>Age
(Range: 53 - 100)</t>
  </si>
  <si>
    <t>Education range</t>
  </si>
  <si>
    <t>High School Diploma</t>
  </si>
  <si>
    <t>Doctoral Degree</t>
  </si>
  <si>
    <t>Professional Degree</t>
  </si>
  <si>
    <t>Race included</t>
  </si>
  <si>
    <t>Caucasian</t>
  </si>
  <si>
    <t>Hispanic/Latino</t>
  </si>
  <si>
    <t>Native Hawaiian</t>
  </si>
  <si>
    <t>Other Pacific Islander</t>
  </si>
  <si>
    <t>Underlying Illness</t>
  </si>
  <si>
    <t>Cancer</t>
  </si>
  <si>
    <t>End-Stage Renal Disease</t>
  </si>
  <si>
    <t>Heart Failure</t>
  </si>
  <si>
    <t>Lung Disease</t>
  </si>
  <si>
    <t>2023 Data</t>
  </si>
  <si>
    <t>AWD Designation</t>
  </si>
  <si>
    <t>Insurance</t>
  </si>
  <si>
    <t>MAI infection w/
progressive fibrotic
interstitial lung disease</t>
  </si>
  <si>
    <t>Respiratory Disease</t>
  </si>
  <si>
    <t>F</t>
  </si>
  <si>
    <t>2023 Summary</t>
  </si>
  <si>
    <t>Parkinson's Disease</t>
  </si>
  <si>
    <t>Neurological Disease</t>
  </si>
  <si>
    <t>Medicare + Private</t>
  </si>
  <si>
    <t>No Info</t>
  </si>
  <si>
    <t>M</t>
  </si>
  <si>
    <t>Head and Neck Cancer</t>
  </si>
  <si>
    <t>Sex Check</t>
  </si>
  <si>
    <t>Metastatic Melanoma</t>
  </si>
  <si>
    <t>Demographics</t>
  </si>
  <si>
    <t>Lung Cancer</t>
  </si>
  <si>
    <t>Master's
Degree</t>
  </si>
  <si>
    <t>PacificIslander</t>
  </si>
  <si>
    <t>End-Stage Liver Disease</t>
  </si>
  <si>
    <t>Don't know type;
had insurance</t>
  </si>
  <si>
    <t>White +
Native
American</t>
  </si>
  <si>
    <t>Pancreatic Cancer</t>
  </si>
  <si>
    <t>No info</t>
  </si>
  <si>
    <t>NativeHawaiian</t>
  </si>
  <si>
    <t>Metastatic Breast Cancer</t>
  </si>
  <si>
    <t>Military/
TRICARE</t>
  </si>
  <si>
    <t>Metastatic Adenoma of the
Lung</t>
  </si>
  <si>
    <t>Doctoral</t>
  </si>
  <si>
    <t>Asian;
Native
Hawaiian
; Pacific
Islander</t>
  </si>
  <si>
    <t>Multiple Myeloma</t>
  </si>
  <si>
    <t>Some College, No Degree</t>
  </si>
  <si>
    <t>Race Check</t>
  </si>
  <si>
    <t>Renal Cancer</t>
  </si>
  <si>
    <t>Disease</t>
  </si>
  <si>
    <t>Breast Cancer</t>
  </si>
  <si>
    <t>Neurological</t>
  </si>
  <si>
    <t>Prostate Cancer</t>
  </si>
  <si>
    <t>Hawaii Quest/
Medicaid</t>
  </si>
  <si>
    <t>Pulmonary</t>
  </si>
  <si>
    <t>ALS</t>
  </si>
  <si>
    <t>Cardiovascular</t>
  </si>
  <si>
    <t>DISH producing End Stage
Cardiorespiratory Failure</t>
  </si>
  <si>
    <t>Disease Check</t>
  </si>
  <si>
    <t>Severe Neurologic
Deterioration from a stroke</t>
  </si>
  <si>
    <t>Progressive Interstitial
Pulmonary Fibrosis</t>
  </si>
  <si>
    <t>Myelodysplastic Syndrome</t>
  </si>
  <si>
    <t>Associate Degree</t>
  </si>
  <si>
    <t>Pulmonary Fibrosis &amp;
Emphysema</t>
  </si>
  <si>
    <t>No information</t>
  </si>
  <si>
    <t>B-Cell Lymphoma
Leukemia</t>
  </si>
  <si>
    <t>Education Check</t>
  </si>
  <si>
    <t>Severe R CVA &amp; Resultant
L Hemiplegia</t>
  </si>
  <si>
    <t>Metastatic Malignant
Melanoma</t>
  </si>
  <si>
    <t>Age Check</t>
  </si>
  <si>
    <t>Metastatic Lung Cancer</t>
  </si>
  <si>
    <t>Medicare + Private
+ MDX Hawaii
Humana</t>
  </si>
  <si>
    <t>Anal Cancer</t>
  </si>
  <si>
    <t>Recurrent Atypical
Meningioma</t>
  </si>
  <si>
    <t>Liver Cancer</t>
  </si>
  <si>
    <t>End Stage Heart Failure -Severe Aortic Stenosis</t>
  </si>
  <si>
    <t>Cardiovascular Disease</t>
  </si>
  <si>
    <t>Metastatic Merkel Cell
Carcinoma</t>
  </si>
  <si>
    <t>Severe Diabetes with end
stage renal and vascular
disease</t>
  </si>
  <si>
    <t>Cervical Carcinoma, Portal
Vein Thrombosis</t>
  </si>
  <si>
    <t>Cancer; Cardiovascular Disease</t>
  </si>
  <si>
    <t>Thyroid Cancer</t>
  </si>
  <si>
    <t>Cirrhosis with End-Stage
Liver Disease</t>
  </si>
  <si>
    <t>Metastatic Ovarian Cancer</t>
  </si>
  <si>
    <t>Creutzfeldt-Jacob Disease</t>
  </si>
  <si>
    <t>Doctoral
Degree</t>
  </si>
  <si>
    <t>Hepatocellular Carcinoma</t>
  </si>
  <si>
    <t>Metastatic Gallbladder
Cancer</t>
  </si>
  <si>
    <t>End Stage Heart Failure</t>
  </si>
  <si>
    <t>Gastroesophageal Junction
Carcinoma</t>
  </si>
  <si>
    <t>2022 Data</t>
  </si>
  <si>
    <t>Appendiceal
Carcinoma</t>
  </si>
  <si>
    <t>Medicare +
Private</t>
  </si>
  <si>
    <t>2022 Summary</t>
  </si>
  <si>
    <t>Metastatic Breast
Cancer</t>
  </si>
  <si>
    <t>High
School
Diploma</t>
  </si>
  <si>
    <t>Severe Infected
Decubitus Ulcer</t>
  </si>
  <si>
    <t>Sex check</t>
  </si>
  <si>
    <t>End-stage heart
disease; Recurrence
of Melanoma
Face/Neck</t>
  </si>
  <si>
    <t>Cardiovascular Disease; Cancer</t>
  </si>
  <si>
    <t>Race check</t>
  </si>
  <si>
    <t>Idiopathic
Pulmonary Fibrosis</t>
  </si>
  <si>
    <t>Bachelor's
Degree</t>
  </si>
  <si>
    <t>Lung Malignancy</t>
  </si>
  <si>
    <t>Progressive
Supranuclear Palsy</t>
  </si>
  <si>
    <t>End Stage Heart
Disease</t>
  </si>
  <si>
    <t>High
School (9th
grade only)</t>
  </si>
  <si>
    <t>Native
Hawaiian</t>
  </si>
  <si>
    <t>Amyotrophic
Lateral Sclerosis</t>
  </si>
  <si>
    <t>Medicare +
Private + Tricare</t>
  </si>
  <si>
    <t>End-Stage Renal
Disease</t>
  </si>
  <si>
    <t>Metastatic cancer
involving lung,
bone, spleen;
malignant spindle
cell carcinoma</t>
  </si>
  <si>
    <t>Lung Cancer w/
Meta</t>
  </si>
  <si>
    <t>No Insurance</t>
  </si>
  <si>
    <t>Disease check</t>
  </si>
  <si>
    <t>Peritoneal
Carcinomatosis</t>
  </si>
  <si>
    <t>Kaiser</t>
  </si>
  <si>
    <t>No high school or GED</t>
  </si>
  <si>
    <t>Brain Tumor</t>
  </si>
  <si>
    <t>Some
College,
No Degree</t>
  </si>
  <si>
    <t>Prostate Metastatic
Cancer</t>
  </si>
  <si>
    <t>MDX Hawaii
AARP</t>
  </si>
  <si>
    <t>Glioblastoma
Multiforme</t>
  </si>
  <si>
    <t>Acute Chronic
Systolic Heart
Failure</t>
  </si>
  <si>
    <t>Hawaii
Quest/Medicaid</t>
  </si>
  <si>
    <t>End-Stage COPD</t>
  </si>
  <si>
    <t>Education check</t>
  </si>
  <si>
    <t>Metastatic Lung
Cancer</t>
  </si>
  <si>
    <t>Associate
degree</t>
  </si>
  <si>
    <t>Metastatic Prostate
Cancer</t>
  </si>
  <si>
    <t>Spinocerebellar
Ataxia</t>
  </si>
  <si>
    <t>Cerebral
Hemorrhage; R side
hemiplegia &amp;
aphasia</t>
  </si>
  <si>
    <t>Kaiser +
Medicare</t>
  </si>
  <si>
    <t>Master’s
Degree</t>
  </si>
  <si>
    <t>Adult Polyglucosan
Body Disease</t>
  </si>
  <si>
    <t>End-Stage Heart
Disease/Pulmonary
Hypertension</t>
  </si>
  <si>
    <t>Multiple system
atrophy</t>
  </si>
  <si>
    <t>Invasive
Adenocarcinoma of
the Rectum</t>
  </si>
  <si>
    <t>Bachelor’s
Degree</t>
  </si>
  <si>
    <t>Colon Cancer</t>
  </si>
  <si>
    <t>2021 Data</t>
  </si>
  <si>
    <t>Medicare/Private</t>
  </si>
  <si>
    <t>Notindicated</t>
  </si>
  <si>
    <t>2021 Summary</t>
  </si>
  <si>
    <t>HepatocellularCarcinoma</t>
  </si>
  <si>
    <t>Don't know typeof insurance</t>
  </si>
  <si>
    <t>Metastatic BreastCancer</t>
  </si>
  <si>
    <t>notindicated</t>
  </si>
  <si>
    <t>MetastaticMelanoma</t>
  </si>
  <si>
    <t>Master’sdegree</t>
  </si>
  <si>
    <t>H.S.</t>
  </si>
  <si>
    <t>EsophagealCarcinoma</t>
  </si>
  <si>
    <t>Metastatic LungCancer</t>
  </si>
  <si>
    <t>White/Asian</t>
  </si>
  <si>
    <t>Burkitt lymphomaStage IV w/bowelinvolvement</t>
  </si>
  <si>
    <t>HighSchool</t>
  </si>
  <si>
    <t>Multiple Myelomastage II Kappa lightchain, inflammatorybowel disease,failure to thrive</t>
  </si>
  <si>
    <t>Metastatic MerkelCell Carcinoma</t>
  </si>
  <si>
    <t>Bachelors</t>
  </si>
  <si>
    <t>NativeHawaiian/Latino</t>
  </si>
  <si>
    <t>Esophageal Cancer</t>
  </si>
  <si>
    <t>HawaiiQuest/Medicaid</t>
  </si>
  <si>
    <t>Hispanic,Latino</t>
  </si>
  <si>
    <t>Complete HeartBlock</t>
  </si>
  <si>
    <t>not indicated</t>
  </si>
  <si>
    <t>Metastatic Myxoidliposarcoma</t>
  </si>
  <si>
    <t>Bachelor</t>
  </si>
  <si>
    <t>MetastaticLeiomyosarcoma</t>
  </si>
  <si>
    <t>Stage IV prostatecancer withmetastases to bone</t>
  </si>
  <si>
    <t>Masters</t>
  </si>
  <si>
    <t>MetastaticAppendicealCarcinoma</t>
  </si>
  <si>
    <t>NativeHawaiianLatino</t>
  </si>
  <si>
    <t>End stage heartdisease w/Sick SinusSyndrome, CHF &amp;Atrial Fibrillation</t>
  </si>
  <si>
    <t>Cholangiocarcinoma</t>
  </si>
  <si>
    <t>White,Asian</t>
  </si>
  <si>
    <t>Liver Cancer StageIV</t>
  </si>
  <si>
    <t>MetastaticPancreaticCarcinoma</t>
  </si>
  <si>
    <t>Metastatic ProstateCancer</t>
  </si>
  <si>
    <t>female</t>
  </si>
  <si>
    <t>End Stage COPD</t>
  </si>
  <si>
    <t>Somecollege</t>
  </si>
  <si>
    <t>Anorexia abnormalweight lossenterocutaneousfistula</t>
  </si>
  <si>
    <t>2020 Data</t>
  </si>
  <si>
    <t>8^{th} grade</t>
  </si>
  <si>
    <t>2020 Summary</t>
  </si>
  <si>
    <t>Esophageal
Cancer</t>
  </si>
  <si>
    <t>Metastatic
Prostate Cancer</t>
  </si>
  <si>
    <t>Bachelors
degree</t>
  </si>
  <si>
    <t>Corticobasal
Degeneration</t>
  </si>
  <si>
    <t>Cardia Amyloid
Multiple
Myeloma</t>
  </si>
  <si>
    <t>Metastatic Colon
Carcinoma</t>
  </si>
  <si>
    <t>Progressive
Idiopathic
Pulmonary
Fibrosis</t>
  </si>
  <si>
    <t>Blank</t>
  </si>
  <si>
    <t>Heart Failure End
Stage</t>
  </si>
  <si>
    <t>High School</t>
  </si>
  <si>
    <t>MedQuest</t>
  </si>
  <si>
    <t>Progressive
Bladder Cancer</t>
  </si>
  <si>
    <t>Breast Cancer
Stage IV</t>
  </si>
  <si>
    <t>Congestive Heart
Failure</t>
  </si>
  <si>
    <t>Prostate Cancer
with Bone
Metastases</t>
  </si>
  <si>
    <t>Some
college; no
degree</t>
  </si>
  <si>
    <t>COPD with
Cancer</t>
  </si>
  <si>
    <t>Respiratory Disease; Cancer</t>
  </si>
  <si>
    <t>VA</t>
  </si>
  <si>
    <t>COPD End Stage</t>
  </si>
  <si>
    <t>Advanced
Hypopharynx
Cancer</t>
  </si>
  <si>
    <t>Metastatic Colon
Cancer</t>
  </si>
  <si>
    <t>Glioblastoma</t>
  </si>
  <si>
    <t>Masters
degree</t>
  </si>
  <si>
    <t>Stage IV Castrate-resistant Prostate
Cancer</t>
  </si>
  <si>
    <t>Malignant
Melanoma</t>
  </si>
  <si>
    <t>Medicare-Medicaid</t>
  </si>
  <si>
    <t>Stage IV Lung
Cancer</t>
  </si>
  <si>
    <t>Kidney Cancer</t>
  </si>
  <si>
    <t>Medicare/Tricare</t>
  </si>
  <si>
    <t>2019 Data</t>
  </si>
  <si>
    <t>2019 Summary</t>
  </si>
  <si>
    <t>Prostatic
Carcinoma</t>
  </si>
  <si>
    <t>Private,
Medicare</t>
  </si>
  <si>
    <t>N/A</t>
  </si>
  <si>
    <t>Amyotrophic Lateral Sclerosis</t>
  </si>
  <si>
    <t>Some college,
no degree</t>
  </si>
  <si>
    <t>blank</t>
  </si>
  <si>
    <t>Progressive head
and neck cancer</t>
  </si>
  <si>
    <t>Metastatic
Malignant
Melanoma</t>
  </si>
  <si>
    <t>Parkinson’s
Disease</t>
  </si>
  <si>
    <t>Gallbladder
cancer</t>
  </si>
  <si>
    <t>Brain
Astrocytoma</t>
  </si>
  <si>
    <t>Pharyngeal
Cancer</t>
  </si>
  <si>
    <t>Bronchoalveolar
Adenocarcinoma</t>
  </si>
  <si>
    <t>United Health
Care</t>
  </si>
  <si>
    <t>Progressive
Multiple Sclerosis</t>
  </si>
  <si>
    <t>Metastatic
Pancreatic Cancer</t>
  </si>
  <si>
    <t>New Jersey</t>
  </si>
  <si>
    <t>Median age</t>
  </si>
  <si>
    <t>Unknown ('20)/Separated ('21,'22, '23, ,24)</t>
  </si>
  <si>
    <t>Domestic Partner ('22, '24)</t>
  </si>
  <si>
    <t>Medicare, Medicaid or Other Governmental</t>
  </si>
  <si>
    <t>None</t>
  </si>
  <si>
    <t>Underlying illness</t>
  </si>
  <si>
    <t>Lip, oral cavity, and pharynx</t>
  </si>
  <si>
    <t>Digestive organs</t>
  </si>
  <si>
    <t>Pancreas</t>
  </si>
  <si>
    <t>Colon</t>
  </si>
  <si>
    <t>Other digestive organs</t>
  </si>
  <si>
    <t>Respiratory and intrathoracic organs</t>
  </si>
  <si>
    <t>Lung and bronchus</t>
  </si>
  <si>
    <t>Other respiratory and intrathoracic organs</t>
  </si>
  <si>
    <t>Melanoma and other skin</t>
  </si>
  <si>
    <t>Mesothelial and soft tissue</t>
  </si>
  <si>
    <t>Breast</t>
  </si>
  <si>
    <t>Female genital organs</t>
  </si>
  <si>
    <t>Prostate</t>
  </si>
  <si>
    <t>Urinary tract</t>
  </si>
  <si>
    <t>Eye, brain, central nervous system</t>
  </si>
  <si>
    <t>Brain</t>
  </si>
  <si>
    <t>Eye and central nervous system</t>
  </si>
  <si>
    <t>Thyroid and other endocrine</t>
  </si>
  <si>
    <t>Ill-defined, secondary, and unspecified sites</t>
  </si>
  <si>
    <t>Lymphoma and leukemia</t>
  </si>
  <si>
    <t>Lung, ovarian, or breast cancer ('98)</t>
  </si>
  <si>
    <t>Other cancers</t>
  </si>
  <si>
    <t>Neurological disease</t>
  </si>
  <si>
    <t>Amyotrophic lateral sclerosis</t>
  </si>
  <si>
    <t>Other neurological disease</t>
  </si>
  <si>
    <t>Heart/circulatory disease</t>
  </si>
  <si>
    <t>Respiratory disease [e.g., COPD]</t>
  </si>
  <si>
    <t>Endocrine/metabolic disease [e.g.,
diabetes]</t>
  </si>
  <si>
    <t>Gastrointestinal disease [e.g., liver
disease]</t>
  </si>
  <si>
    <t>Infectious disease [e.g., HIV/AIDS]</t>
  </si>
  <si>
    <t>Other illnesses</t>
  </si>
  <si>
    <t>Multi-system organ failure ('99)</t>
  </si>
  <si>
    <t>Unknown ('11)</t>
  </si>
  <si>
    <t>Illness</t>
  </si>
  <si>
    <t>Respiratory</t>
  </si>
  <si>
    <t>Unknown/Missing</t>
  </si>
  <si>
    <t>--</t>
  </si>
  <si>
    <t>Concern</t>
  </si>
  <si>
    <t>Financial implications of treatment.</t>
  </si>
  <si>
    <t>Burden on family, friends/caregivers.</t>
  </si>
  <si>
    <t>Loss of autonomy.</t>
  </si>
  <si>
    <t>Less able to engage in activities making life enjoyable.</t>
  </si>
  <si>
    <t>Loss of control of bodily functions.</t>
  </si>
  <si>
    <t>Inadequate pain control.</t>
  </si>
  <si>
    <t>Loss of dignity.</t>
  </si>
  <si>
    <t>Insurance Status</t>
  </si>
  <si>
    <t>Insured</t>
  </si>
  <si>
    <t>&gt;95.0%</t>
  </si>
  <si>
    <t>Uninsured</t>
  </si>
  <si>
    <t>Private only</t>
  </si>
  <si>
    <t>Medicare or Medicaid only</t>
  </si>
  <si>
    <t>Combination of private and Medicare/Medicaid</t>
  </si>
  <si>
    <t>None, Other, Unknown</t>
  </si>
  <si>
    <t>Time between first oral request and death</t>
  </si>
  <si>
    <t>0-14 days</t>
  </si>
  <si>
    <t>15-30 days</t>
  </si>
  <si>
    <t>31-60 days</t>
  </si>
  <si>
    <t>61-90 days</t>
  </si>
  <si>
    <t>91-120 days</t>
  </si>
  <si>
    <t>More than 120 days</t>
  </si>
  <si>
    <t>Not known (Unknown)</t>
  </si>
  <si>
    <t>&lt;25 weeks</t>
  </si>
  <si>
    <t>25 weeks or more</t>
  </si>
  <si>
    <t>(2wks-115wks)</t>
  </si>
  <si>
    <t>(2wks-81wks)</t>
  </si>
  <si>
    <t>(2wks-112wks)</t>
  </si>
  <si>
    <t>(0wks-95wks)</t>
  </si>
  <si>
    <t>(2wks-57wks)</t>
  </si>
  <si>
    <t>(2wks-73wks)</t>
  </si>
  <si>
    <t>(3wks-150wks)</t>
  </si>
  <si>
    <t>(3wks-53wks)</t>
  </si>
  <si>
    <t>(3wks-54wks)</t>
  </si>
  <si>
    <t>(3wks-43wks)</t>
  </si>
  <si>
    <t>Time between ingestion and loss of consciousness</t>
  </si>
  <si>
    <t>0 to 5 minutes</t>
  </si>
  <si>
    <t>6 to 10 minutes</t>
  </si>
  <si>
    <t>10 to 20 minutes</t>
  </si>
  <si>
    <t>More than 20 minutes</t>
  </si>
  <si>
    <t>1 to 10 minutes</t>
  </si>
  <si>
    <t>11 minutes or more</t>
  </si>
  <si>
    <t>(1min-1hrs)</t>
  </si>
  <si>
    <t>(1min-6hrs)</t>
  </si>
  <si>
    <t>(1min-11hrs)</t>
  </si>
  <si>
    <t>(1min-72min)</t>
  </si>
  <si>
    <t>(1min-60min)</t>
  </si>
  <si>
    <t>(1min-180min)</t>
  </si>
  <si>
    <t>(1min-45min)</t>
  </si>
  <si>
    <t>(1min-120min)</t>
  </si>
  <si>
    <t>(1min-3min)</t>
  </si>
  <si>
    <t>(1min-20min)</t>
  </si>
  <si>
    <t>Time between ingestion and death</t>
  </si>
  <si>
    <t>0 to 30 minutes</t>
  </si>
  <si>
    <t>31 to 60 minutes</t>
  </si>
  <si>
    <t>61 to 120 minutes</t>
  </si>
  <si>
    <t>More than 120 minutes</t>
  </si>
  <si>
    <t>Less than 90 minutes</t>
  </si>
  <si>
    <t>91 minutes or more</t>
  </si>
  <si>
    <t>(7min-30hrs)</t>
  </si>
  <si>
    <t>(5min-35hrs)</t>
  </si>
  <si>
    <t>(1min-22hrs)</t>
  </si>
  <si>
    <t>(5min-72hrs)</t>
  </si>
  <si>
    <t>(3min-18hrs)</t>
  </si>
  <si>
    <t>(2min-41hrs)</t>
  </si>
  <si>
    <t>(3min-16hrs)</t>
  </si>
  <si>
    <t>(5min-13hrs)</t>
  </si>
  <si>
    <t>(9min-30hrs)</t>
  </si>
  <si>
    <t>(9min-28hrs)</t>
  </si>
  <si>
    <t>Documentation Received for Participants</t>
  </si>
  <si>
    <t>Written Request to End Life Form</t>
  </si>
  <si>
    <t>Attending Physician Compliance Form</t>
  </si>
  <si>
    <t>Consulting Physician Compliance Form</t>
  </si>
  <si>
    <t>Psychiatric Evaluation From</t>
  </si>
  <si>
    <t>Pharmacy Dispensing Form</t>
  </si>
  <si>
    <t>After Death Reporting Form</t>
  </si>
  <si>
    <t>Death Record</t>
  </si>
  <si>
    <t>Total Participants</t>
  </si>
  <si>
    <t>Complications</t>
  </si>
  <si>
    <t>Regurgitation</t>
  </si>
  <si>
    <t>Seizures</t>
  </si>
  <si>
    <t>Awakening</t>
  </si>
  <si>
    <t>Regurgitation, Seizures, Awakening, Other</t>
  </si>
  <si>
    <t>Total number of patients prescribed aid-in-dying medication</t>
  </si>
  <si>
    <t>Cancers</t>
  </si>
  <si>
    <t>Central nervous system</t>
  </si>
  <si>
    <t>Colon, rectum and anus</t>
  </si>
  <si>
    <t>Head and neck</t>
  </si>
  <si>
    <t>Ovary</t>
  </si>
  <si>
    <t>Uterus and endometrium</t>
  </si>
  <si>
    <t>Leukemia</t>
  </si>
  <si>
    <t>Kidney and urinary tract</t>
  </si>
  <si>
    <t>Bladder</t>
  </si>
  <si>
    <t>Esophagus</t>
  </si>
  <si>
    <t>Bile duct</t>
  </si>
  <si>
    <t>Lymphoma</t>
  </si>
  <si>
    <t>Melanoma</t>
  </si>
  <si>
    <t>Stomach</t>
  </si>
  <si>
    <t>Multiple myeloma</t>
  </si>
  <si>
    <t>Cervix</t>
  </si>
  <si>
    <t xml:space="preserve">Neuroendocrine </t>
  </si>
  <si>
    <t>Bone ('17)</t>
  </si>
  <si>
    <t>Liver ('17)</t>
  </si>
  <si>
    <t>Cancer Total</t>
  </si>
  <si>
    <t>Progressive neurological or neurodegenerative disorders</t>
  </si>
  <si>
    <t>Parkinson's disease</t>
  </si>
  <si>
    <t>Multiple sclerosis</t>
  </si>
  <si>
    <t>Progressive supranuclear palsy</t>
  </si>
  <si>
    <t>Other progressive neurological or neuro-degenerative disorders</t>
  </si>
  <si>
    <t>Corticobasal degeneration</t>
  </si>
  <si>
    <t>Neurological Total</t>
  </si>
  <si>
    <t>Cardiovascular disease</t>
  </si>
  <si>
    <t>Chronic lower respiratory disease</t>
  </si>
  <si>
    <t>Interstitial lung disease</t>
  </si>
  <si>
    <t>Severe protein calorie malnutrition</t>
  </si>
  <si>
    <t>Chronic kidney disease</t>
  </si>
  <si>
    <t>Cerebrovascular disease</t>
  </si>
  <si>
    <t>Chronic liver disease</t>
  </si>
  <si>
    <t>Other illnesses/conditions</t>
  </si>
  <si>
    <t>Form/Document</t>
  </si>
  <si>
    <t>Attending/prescribing physician form</t>
  </si>
  <si>
    <t>Patient’s completed written request</t>
  </si>
  <si>
    <t>Mental health provider’s confirmation</t>
  </si>
  <si>
    <t>Consulting physicians written confirmation</t>
  </si>
  <si>
    <t>Medication dispensing form</t>
  </si>
  <si>
    <t>Death certificate</t>
  </si>
  <si>
    <t>Malignant Neoplasms (Cancer)</t>
  </si>
  <si>
    <t>Lung and Bronchus</t>
  </si>
  <si>
    <t>Other Digestive Organs</t>
  </si>
  <si>
    <t>Female Genital Organs</t>
  </si>
  <si>
    <t>Blood</t>
  </si>
  <si>
    <t>Eye, Brain and Other Parts of Central Nervous System</t>
  </si>
  <si>
    <t>Ill-defined, Secondary, and Unspecified Sites</t>
  </si>
  <si>
    <t>Urinary Tract</t>
  </si>
  <si>
    <t>Lip, Oral Cavity, and Pharynx</t>
  </si>
  <si>
    <t>Liver</t>
  </si>
  <si>
    <t>Skin</t>
  </si>
  <si>
    <t>Mesothelial and Soft Tissue</t>
  </si>
  <si>
    <t>Respiratory and Intrathoracic Organs</t>
  </si>
  <si>
    <t>Thyroid and Other Endocrine Glands</t>
  </si>
  <si>
    <t>Bone</t>
  </si>
  <si>
    <t>Other Cancers</t>
  </si>
  <si>
    <t>Parkinson’s Disease</t>
  </si>
  <si>
    <t>Chronic Lower Respiratory Disease</t>
  </si>
  <si>
    <t>Interstitial Pulmonary Diseases</t>
  </si>
  <si>
    <t>Kidney Disease</t>
  </si>
  <si>
    <t>Endocrine, Nutritional and Metabolic Disease</t>
  </si>
  <si>
    <t>Immune Mediated Disease [e.g., Multiple Sclerosis]</t>
  </si>
  <si>
    <t>Cerebrovascular Disease</t>
  </si>
  <si>
    <t>Gastrointestinal Disease</t>
  </si>
  <si>
    <t>Medicare or Medicare with another type of insurance</t>
  </si>
  <si>
    <t>Private Insurance</t>
  </si>
  <si>
    <t>Medi-Cal</t>
  </si>
  <si>
    <t>Other Governmental Insurance</t>
  </si>
  <si>
    <t>Has Insurance, but unknown type</t>
  </si>
  <si>
    <t>Hospice and/or Palliative Care</t>
  </si>
  <si>
    <t>Enrolled</t>
  </si>
  <si>
    <t>Not Enrolled</t>
  </si>
  <si>
    <t>Patient Informed Family of Decision</t>
  </si>
  <si>
    <t>Yes</t>
  </si>
  <si>
    <t>No</t>
  </si>
  <si>
    <t>No Family to Inform</t>
  </si>
  <si>
    <t>Physician or Trained Healthcare Provider Present at Ingestion</t>
  </si>
  <si>
    <t>Attending Physician</t>
  </si>
  <si>
    <t>Other Physician</t>
  </si>
  <si>
    <t>Other Healthcare Provider</t>
  </si>
  <si>
    <t>EMS Involvement</t>
  </si>
  <si>
    <t>Vomiting/emesis</t>
  </si>
  <si>
    <t>End-of-Life Concerns</t>
  </si>
  <si>
    <t>Loss of Autonomy</t>
  </si>
  <si>
    <t>Less able to engage in activities making life enjoyable</t>
  </si>
  <si>
    <t>Loss of control of bodily functions</t>
  </si>
  <si>
    <t>Inadequate pain control</t>
  </si>
  <si>
    <t>Loss of dignity</t>
  </si>
  <si>
    <t>Polio</t>
  </si>
  <si>
    <t>Aid-in-Dying Drugs</t>
  </si>
  <si>
    <t>Cardiotonic, Opioid, Sedative</t>
  </si>
  <si>
    <t>Sedative</t>
  </si>
  <si>
    <t>Private Home</t>
  </si>
  <si>
    <t>Assisted-Living Residence</t>
  </si>
  <si>
    <t>Nursing Home</t>
  </si>
  <si>
    <t>In-patient Hospice Residence</t>
  </si>
  <si>
    <t>Acute Care Hospital</t>
  </si>
  <si>
    <t>Musculoskeletal and Connective Tissue Diseases [e.g., Lupus]</t>
  </si>
  <si>
    <t>Medicare/Medi-Cal (Dual Eligible)</t>
  </si>
  <si>
    <t>Medicare/Medi-Cal and Private Supplemental Insurance</t>
  </si>
  <si>
    <t>Head and Neck</t>
  </si>
  <si>
    <t>Heart Disease</t>
  </si>
  <si>
    <t>Neuromuscular</t>
  </si>
  <si>
    <t>Location Where Aid-in-Dying Drugs were Ingested</t>
  </si>
  <si>
    <t>Drug Information</t>
  </si>
  <si>
    <t>Total number of patients to whom aid-in-dying medication was dispensed</t>
  </si>
  <si>
    <t>DDMA combination</t>
  </si>
  <si>
    <t>DDMP/DDMP2 combination</t>
  </si>
  <si>
    <t>DDMAPh combination</t>
  </si>
  <si>
    <t>Secobarbitol</t>
  </si>
  <si>
    <t>Other (morphine sulfate alone, or in some other combination)</t>
  </si>
  <si>
    <t>Total MAiD Deaths</t>
  </si>
  <si>
    <t>Pulmonary Disease</t>
  </si>
  <si>
    <t>Intestinal</t>
  </si>
  <si>
    <t>Gastrointestinal disorder</t>
  </si>
  <si>
    <t>Note: New Jersey does not track deaths by ingestion</t>
  </si>
  <si>
    <t>Medication Prescribed</t>
  </si>
  <si>
    <t>MAiD Cases</t>
  </si>
  <si>
    <t>Morphine, Diazepam, Amitriptyline, Digoxin, Zofran, Reglan</t>
  </si>
  <si>
    <t>Morphine, Diazepam, Digoxin, Propranolol</t>
  </si>
  <si>
    <t>Morphine, Diazepam, Phenobarbital, Amitriptyline, Digoxin</t>
  </si>
  <si>
    <t>Morphine, Diazepam, Phenobarbital, Amitriptyline, Digoxin, Zofran, Reglan</t>
  </si>
  <si>
    <t>Morphine, Diazepam, Digoxin, Reglan, Haldol, Propranolol</t>
  </si>
  <si>
    <t>Morphine, Diazepam, Phenobarbital, Amitriptyline,
Digoxin</t>
  </si>
  <si>
    <t>Morphine, Diazepam, Phenobarbital, Amitriptyline,
Digoxin, Zofran</t>
  </si>
  <si>
    <t>Morphine, Diazepam, Phenobarbital, Amitriptyline,
Digoxin, Zofran, Reglan</t>
  </si>
  <si>
    <t>Diazepam, Digoxin, Propranolol, Morphine</t>
  </si>
  <si>
    <t>Diazepam, Digoxin, Amitriptyline, Morphine</t>
  </si>
  <si>
    <t>Morphine, Diazepam, Amitriptyline, Digoxin, Zofran,
Reglan</t>
  </si>
  <si>
    <t>Morphine, Diazepam, Digoxin, Zofran, Reglan,
Propranolol</t>
  </si>
  <si>
    <t>Morphine, Diazepam, Phenobarbital, Amitriptyline,
Digoxin, Reglan</t>
  </si>
  <si>
    <t>Morphine, Diazepam, Phenobarbital, Amitriptyline,
Zofran, Reglan</t>
  </si>
  <si>
    <t>Diazepam, Digoxin, Amitriptyline, Morphine,
Phenobarbital</t>
  </si>
  <si>
    <t>Morphine, Ativan, Levsin, Zofran, Metoclopramide</t>
  </si>
  <si>
    <t>Zofran, Metoclopramide, Digoxin, Morphine, Diazepam,
Amitriptyline</t>
  </si>
  <si>
    <t>Zofran, Metoclopramide, Digoxin, Morphine, Diazepam,
Amitriptyline, Phenobarbital</t>
  </si>
  <si>
    <t>Zofran, Morphine, Diazepam, Phenobarbitol, Digoxin,
Amitriptyline</t>
  </si>
  <si>
    <t>Morphine, Metoclopramide, Digoxin, Diazepam,
Amytriptaline, Phenobarbitol</t>
  </si>
  <si>
    <t>Ondansetron, Metoclopramide, Digoxin, Diazepam,
Amitriptyline, &amp; Morphine Sulfate</t>
  </si>
  <si>
    <t>Ondansetron, Metoclopramide, Digoxin, Morphine,
Diazepam, Amitriptyline</t>
  </si>
  <si>
    <t>Ondansetron, Metoclopramide, Digoxin, Morphine,
Diazepam, Propranolol</t>
  </si>
  <si>
    <t>Ondansetron, Reglan, Digoxin, Morphine Sulfate,
Diazepam, Amitriptyline</t>
  </si>
  <si>
    <t>Morphine sulfate powder, Amitriptyline powder,
Diazepam powder, Digoxin powder, Ondansetron HCL,
Metoclopramide</t>
  </si>
  <si>
    <t>Morphine, Diazepam, Amitriptyline, Digoxin,
Phenobarbital</t>
  </si>
  <si>
    <t>Digoxin, Morphine, Valium, Amitriptyline, Phenobarbital</t>
  </si>
  <si>
    <t>Diazepam Powder, Digoxin Powder, Morphine Powder, &amp;
Propranolol Powder</t>
  </si>
  <si>
    <t>Metoclopramide, Zofran – ODT, Digoxin Powder,
Morphine Sulfate Powder, Diazepam Powder, &amp;
Amitriptyline Powder</t>
  </si>
  <si>
    <t>Metoclopramide, Digoxin Powder, Morphine Sulfate
Powder, Diazepam Powder, &amp; Amitriptyline Powder</t>
  </si>
  <si>
    <t>Type of Drug Used</t>
  </si>
  <si>
    <t>DDMAPh-1 (DDMAPh)</t>
  </si>
  <si>
    <t>DDMA</t>
  </si>
  <si>
    <t>DDMAPh-2 (DDMAPh high dose)</t>
  </si>
  <si>
    <t>DDMP-2 (DDMP high dose)</t>
  </si>
  <si>
    <t>DDMP-1 (DDMP)</t>
  </si>
  <si>
    <t>Secobarbital</t>
  </si>
  <si>
    <t>Pentobarbital</t>
  </si>
  <si>
    <t>Phenobarbatil</t>
  </si>
  <si>
    <t>Difficulty ingesting/regurgitated</t>
  </si>
  <si>
    <t>Regained consciousness</t>
  </si>
  <si>
    <t>Duration (minutes) between ingestion and unconsciousness</t>
  </si>
  <si>
    <t>Median</t>
  </si>
  <si>
    <t>Range</t>
  </si>
  <si>
    <t>1-488</t>
  </si>
  <si>
    <t>1-300</t>
  </si>
  <si>
    <t>1-45</t>
  </si>
  <si>
    <t>Duration (minutes) between ingestion and death</t>
  </si>
  <si>
    <t>7min-26hrs</t>
  </si>
  <si>
    <t>3min-137hrs</t>
  </si>
  <si>
    <t>3min-68hrs</t>
  </si>
  <si>
    <t>2min-24hrs</t>
  </si>
  <si>
    <t>6min-8hrs</t>
  </si>
  <si>
    <t>1 – 90</t>
  </si>
  <si>
    <t>1min-47hrs</t>
  </si>
  <si>
    <t>1 - 60</t>
  </si>
  <si>
    <t>3min-18hrs</t>
  </si>
  <si>
    <t>Morphine Sulfate</t>
  </si>
  <si>
    <t>2-240</t>
  </si>
  <si>
    <t>10min-21hrs</t>
  </si>
  <si>
    <t>1–60</t>
  </si>
  <si>
    <t>7min–9hrs</t>
  </si>
  <si>
    <t>2‐15</t>
  </si>
  <si>
    <t>5mins‐34hrs</t>
  </si>
  <si>
    <t xml:space="preserve">Phenobarbital/chloral hydrate/morphine sulfate mix </t>
  </si>
  <si>
    <t>11mins‐1hr</t>
  </si>
  <si>
    <t>2-25</t>
  </si>
  <si>
    <t>5min-5.6hrs</t>
  </si>
  <si>
    <t>3-15</t>
  </si>
  <si>
    <t>10min-3.5hrs</t>
  </si>
  <si>
    <t>2‐10</t>
  </si>
  <si>
    <t>15min‐1.5hrs</t>
  </si>
  <si>
    <t>1‐20</t>
  </si>
  <si>
    <t>5min‐53hrs</t>
  </si>
  <si>
    <t>1-30</t>
  </si>
  <si>
    <t>2min-104hrs</t>
  </si>
  <si>
    <t>1-20</t>
  </si>
  <si>
    <t>2 min-25 hrs</t>
  </si>
  <si>
    <t>6min-83hrs</t>
  </si>
  <si>
    <t>-</t>
  </si>
  <si>
    <t>1-29</t>
  </si>
  <si>
    <t>1 min-16.5hrs</t>
  </si>
  <si>
    <t>2-15</t>
  </si>
  <si>
    <t>5m-9.5h</t>
  </si>
  <si>
    <t>5m-31h</t>
  </si>
  <si>
    <t>5m-48h</t>
  </si>
  <si>
    <t>Secobarbital/amobarbital</t>
  </si>
  <si>
    <t>5 m-14 hrs</t>
  </si>
  <si>
    <t>Tuinal</t>
  </si>
  <si>
    <t>5-37 hrs</t>
  </si>
  <si>
    <t>1-38</t>
  </si>
  <si>
    <t>3-20</t>
  </si>
  <si>
    <t>5-75</t>
  </si>
  <si>
    <t>4-1560</t>
  </si>
  <si>
    <t>10-690</t>
  </si>
  <si>
    <t>≥ 9 grams secobarbitol</t>
  </si>
  <si>
    <t>1-55</t>
  </si>
  <si>
    <t xml:space="preserve">Washington DC </t>
  </si>
  <si>
    <t>Total Deaths from Ingestion of Lethal Drugs</t>
  </si>
  <si>
    <t>Type of insurance</t>
  </si>
  <si>
    <t>Commercial</t>
  </si>
  <si>
    <t>Government</t>
  </si>
  <si>
    <t>Amyotrophic Lateral Sclerosis (ALS)</t>
  </si>
  <si>
    <t>Congestive Heart Failure</t>
  </si>
  <si>
    <t>Cardiac Disease</t>
  </si>
  <si>
    <t>Neurodegenerative Disease</t>
  </si>
  <si>
    <t>Demographics of Death with Dignity Participants</t>
  </si>
  <si>
    <t>Number of qualified patients for whom a prescription for a covered medication was written.</t>
  </si>
  <si>
    <t>Number of known qualified patients who died each year for whom a prescription for a covered medication was written, and the cause of death of those patients.</t>
  </si>
  <si>
    <t>Number of known deaths in the District from using a covered medication.</t>
  </si>
  <si>
    <t>Number of physicians who wrote prescriptions for a covered medication.</t>
  </si>
  <si>
    <t>Maine</t>
  </si>
  <si>
    <t>Total patients who started the PAS process</t>
  </si>
  <si>
    <t>Total verified deaths</t>
  </si>
  <si>
    <t>Causes</t>
  </si>
  <si>
    <t>Physician-assisted suicide</t>
  </si>
  <si>
    <t>Under 65</t>
  </si>
  <si>
    <t>(53-101)</t>
  </si>
  <si>
    <t>(31-98)</t>
  </si>
  <si>
    <t>(46-94)</t>
  </si>
  <si>
    <t>(52-97)</t>
  </si>
  <si>
    <t>(50-96)</t>
  </si>
  <si>
    <t>Some high school</t>
  </si>
  <si>
    <t>Some college (includes degree and no degree)</t>
  </si>
  <si>
    <t>Graduate Degree</t>
  </si>
  <si>
    <t>More than 65</t>
  </si>
  <si>
    <t>Terminal Condition</t>
  </si>
  <si>
    <t>Number of Deaths</t>
  </si>
  <si>
    <t>Percentage of Deaths</t>
  </si>
  <si>
    <t>Obstructive Pulmonary Disease</t>
  </si>
  <si>
    <t>Parkinson's</t>
  </si>
  <si>
    <t>Huntington Disease</t>
  </si>
  <si>
    <t>Pulmonary Hypertension</t>
  </si>
  <si>
    <t>Scleroderma</t>
  </si>
  <si>
    <t>Chronic Kidney Disease</t>
  </si>
  <si>
    <t>Heart Disease/ Cardiac</t>
  </si>
  <si>
    <t>End Stage Renal Disease</t>
  </si>
  <si>
    <t>COPD</t>
  </si>
  <si>
    <t xml:space="preserve">Parkinson's </t>
  </si>
  <si>
    <t>Muscular Distrophy</t>
  </si>
  <si>
    <t>Multiple System Atrophy</t>
  </si>
  <si>
    <t>Inclusive Body Myositis</t>
  </si>
  <si>
    <t>Crohn's Disease</t>
  </si>
  <si>
    <t>Cerebral Amyloid Angiopathy</t>
  </si>
  <si>
    <t>Cardiac</t>
  </si>
  <si>
    <t>Multiple Sclerosis</t>
  </si>
  <si>
    <t>Hyperlipidemia</t>
  </si>
  <si>
    <t>Essential hypertension</t>
  </si>
  <si>
    <t>Aortic stenosis</t>
  </si>
  <si>
    <t>Congestive heart failure</t>
  </si>
  <si>
    <t>Pulmonary fibrosis</t>
  </si>
  <si>
    <t>Vermont produces a bi-annual report on deaths which does not include any granularity on deaths or other data on a year-by-year basis. Relevant data included below:</t>
  </si>
  <si>
    <t>Note: Vermont tracks deaths by ingestion</t>
  </si>
  <si>
    <t>Statistics from July 1 2021 - June 30 2023</t>
  </si>
  <si>
    <t>Number</t>
  </si>
  <si>
    <t>Percentage</t>
  </si>
  <si>
    <t>"Reportable Events"</t>
  </si>
  <si>
    <t>Multiple</t>
  </si>
  <si>
    <t>72 confirmed patient choice deaths</t>
  </si>
  <si>
    <t>8 deaths from underlying disease</t>
  </si>
  <si>
    <t>1 "other" death</t>
  </si>
  <si>
    <t>3 deaths from "unknown" mechanisms</t>
  </si>
  <si>
    <t>1 "reportable event" without a death certificate</t>
  </si>
  <si>
    <t>Statistics from July 1 2019 - June 30 2021</t>
  </si>
  <si>
    <t>Neurodegenerative Disorders</t>
  </si>
  <si>
    <t>17 confirmed patient choice deaths</t>
  </si>
  <si>
    <t>10 deaths from underlying disease</t>
  </si>
  <si>
    <t>1 deaths from "unknown" mechanisms</t>
  </si>
  <si>
    <t>Statistics from July 1 2017 - June 30 2019</t>
  </si>
  <si>
    <t>28 confirmed patient choice deaths</t>
  </si>
  <si>
    <t>5 deaths from underlying disease</t>
  </si>
  <si>
    <t>Statistics from May 31, 2013 - June 30 2017</t>
  </si>
  <si>
    <t>29 confirmed patient choice deaths</t>
  </si>
  <si>
    <t>17 deaths from underlying disease</t>
  </si>
  <si>
    <t>Contains aggregated data</t>
  </si>
  <si>
    <t>Contains state demographic data</t>
  </si>
  <si>
    <t>Contains state medical data</t>
  </si>
  <si>
    <t>Contains state drug data</t>
  </si>
  <si>
    <t>Instructional/Overview</t>
  </si>
  <si>
    <t>Sheet Name</t>
  </si>
  <si>
    <t>Sheet Type</t>
  </si>
  <si>
    <t>Sheet Data Source Description</t>
  </si>
  <si>
    <t>Sheet Data Source URL</t>
  </si>
  <si>
    <t>Ingestions Overview</t>
  </si>
  <si>
    <t>Overview</t>
  </si>
  <si>
    <t>Ingestions Data</t>
  </si>
  <si>
    <t>Aggregate Data</t>
  </si>
  <si>
    <t>Compiled State Data</t>
  </si>
  <si>
    <t>Prescriptions Overview</t>
  </si>
  <si>
    <t>Prescriptions Data</t>
  </si>
  <si>
    <t>States Overview</t>
  </si>
  <si>
    <t>California Demographics</t>
  </si>
  <si>
    <t>State Data</t>
  </si>
  <si>
    <t>California End of Life Option Act Annual Reports</t>
  </si>
  <si>
    <t>https://www.cdph.ca.gov/Programs/CHSI/Pages/End-of-Life-Option-Act-.aspx</t>
  </si>
  <si>
    <t>California Medical Details</t>
  </si>
  <si>
    <t>California Drugs</t>
  </si>
  <si>
    <t>Colorado Demographics</t>
  </si>
  <si>
    <t>Colorado End-of-Life Options Act Annual Reports</t>
  </si>
  <si>
    <t>https://cdphe.colorado.gov/center-for-health-and-environmental-data/registries-and-vital-statistics/medical-aid-in-dying#Annual</t>
  </si>
  <si>
    <t>Colorado Medical Details</t>
  </si>
  <si>
    <t>Colorado Drugs</t>
  </si>
  <si>
    <t>DC Demographics</t>
  </si>
  <si>
    <t>Washington DC Death with Dignity Annual Reports</t>
  </si>
  <si>
    <t>https://dchealth.dc.gov/publication/death-dignity-annual-reports</t>
  </si>
  <si>
    <t>DC Medical Details</t>
  </si>
  <si>
    <t>Hawaii Demographics</t>
  </si>
  <si>
    <t>Hawaii Our Care, Our Choice Act Legislative Reports</t>
  </si>
  <si>
    <t>https://health.hawaii.gov/opppd/ococ/legislative-reports/</t>
  </si>
  <si>
    <t>New Jersey Demographics</t>
  </si>
  <si>
    <t>New Jersey Medical Aid in Dying for the Terminally Ill Act Annual Data Summary</t>
  </si>
  <si>
    <t>https://www.nj.gov/health/advancedirective/maid/</t>
  </si>
  <si>
    <t>New Jersey Medical Details</t>
  </si>
  <si>
    <t>New Jersey Drugs</t>
  </si>
  <si>
    <t>Maine Demographics</t>
  </si>
  <si>
    <t>Maine Death with Dignity Act Annual Reports</t>
  </si>
  <si>
    <t>https://www.mainedeathwithdignity.org/state-reports/</t>
  </si>
  <si>
    <t>Maine Medical Details</t>
  </si>
  <si>
    <t>Oregon Demographics</t>
  </si>
  <si>
    <t>Oregon Death with Dignity Act Annual Reports</t>
  </si>
  <si>
    <t>https://www.oregon.gov/oha/PH/PROVIDERPARTNERRESOURCES/EVALUATIONRESEARCH/DEATHWITHDIGNITYACT/Pages/ar-index.aspx</t>
  </si>
  <si>
    <t>Oregon Medical Details</t>
  </si>
  <si>
    <t>Oregon Drugs</t>
  </si>
  <si>
    <t>Vermont Demographics</t>
  </si>
  <si>
    <t>Vermont Reports to the Vermong Legislature Concerning Patent Choice at the End of Life</t>
  </si>
  <si>
    <t>https://www.healthvermont.gov/systems/end-life-decisions/patient-choice-and-control-end-life</t>
  </si>
  <si>
    <t>Washington Demographics</t>
  </si>
  <si>
    <t>Washington Death with Dignity Act Annual reports</t>
  </si>
  <si>
    <t>https://doh.wa.gov/data-and-statistical-reports/health-statistics/death-dignity-act/death-dignity-data</t>
  </si>
  <si>
    <t>Washington Medical Details</t>
  </si>
  <si>
    <t>Column(s)</t>
  </si>
  <si>
    <t>Column Header</t>
  </si>
  <si>
    <t>Comment</t>
  </si>
  <si>
    <t>D-AC</t>
  </si>
  <si>
    <t>Various</t>
  </si>
  <si>
    <t>As of 2024, Hawaii stopped tracking the specific numbers for gender, age, race, and education</t>
  </si>
  <si>
    <t>I</t>
  </si>
  <si>
    <t xml:space="preserve">California, and Washington do not provide age breakdowns prior to 54 years old (in California's case, 60), so this column combines all deaths for the under-54 age ranges across all states. </t>
  </si>
  <si>
    <t>I-M</t>
  </si>
  <si>
    <t>California is excluded from the age distribution statistics because it uses different age parameters, e.g. 60-70 instead of 65-74.</t>
  </si>
  <si>
    <t>V</t>
  </si>
  <si>
    <t>No high school diploma</t>
  </si>
  <si>
    <t xml:space="preserve">Some states provide more granularity on education for pre-High School/GED-education levels, but others start with No High School Diploma. All such states have had their numbers combined to meet that standard. </t>
  </si>
  <si>
    <t>AD-AH</t>
  </si>
  <si>
    <t xml:space="preserve">Hawaii's disease categorization pre-2024 was done manually by AWD and in consultation with our organization's medical advisors. See 'Hawaii Demographics' for more details. </t>
  </si>
  <si>
    <t>AH</t>
  </si>
  <si>
    <t>Other Illnesses</t>
  </si>
  <si>
    <t>All states (with the exception of Hawaii pre- 2024 who provided their PAS data on an individual-by-individual basis prior to 2024) aligned on Cancer, Neurological Disease, Heart/Cardiovascular Disease, and Respiratory Disease. Some included other specific categories, but for the purposes of this aggregation of data all other diseases have been categorized as Other illnesses.</t>
  </si>
  <si>
    <t>Deaths (Ingestions)</t>
  </si>
  <si>
    <t>Medical</t>
  </si>
  <si>
    <t>State</t>
  </si>
  <si>
    <t>Year</t>
  </si>
  <si>
    <t>Total Deaths</t>
  </si>
  <si>
    <t>Race unknown</t>
  </si>
  <si>
    <t>Education unknown</t>
  </si>
  <si>
    <t>Respiratory disease</t>
  </si>
  <si>
    <t>Hawaii</t>
  </si>
  <si>
    <t>Washington DC</t>
  </si>
  <si>
    <t>Prescriptions</t>
  </si>
  <si>
    <t>Total Prescriptions</t>
  </si>
  <si>
    <t>2</t>
  </si>
  <si>
    <t>0</t>
  </si>
  <si>
    <t>8</t>
  </si>
  <si>
    <t>5</t>
  </si>
  <si>
    <t>12</t>
  </si>
  <si>
    <t>11</t>
  </si>
  <si>
    <t>X-AB</t>
  </si>
  <si>
    <t>Oregon's education data prior to 2018 is vague and does not fall into the characterization set in the national "Ingestions Data" rollup. Oregon education details prior to 2018 can be viewed in the "Oregon Demographics" tab.</t>
  </si>
  <si>
    <t xml:space="preserve">Questions regarding each individual state's data rules and processes related to data collection, reporting, and other considerations, along with legal requirements, are best answered by reviewing each state's annual report, accessible via the Workbook Overview sheet. You also can contact Aging with Dignity with questions. </t>
  </si>
  <si>
    <t>Sheet</t>
  </si>
  <si>
    <t>Cell ID</t>
  </si>
  <si>
    <t>Row or Column Header</t>
  </si>
  <si>
    <t>Columns A-E, Rows 68-83</t>
  </si>
  <si>
    <t>In 2024 California added the medical details of "EMS Involvement," "Complications," and "End-of-Life Concerns" for the years 2023 and 2024.</t>
  </si>
  <si>
    <t>Columns C, E, G, I, K</t>
  </si>
  <si>
    <t xml:space="preserve">Percentages in the white/no-fill cells are percentages within that subregion; for example, cells C5-C23 are percentages of all cancer cases, not all cases. </t>
  </si>
  <si>
    <t>Rows 25, 30, 36</t>
  </si>
  <si>
    <t>Light gray roles represent total counts for a disease subregion and the percentages are percentages of the whole; for example, Cell C24 is the percentage of cancer deaths compared to total deaths</t>
  </si>
  <si>
    <t>Row 25</t>
  </si>
  <si>
    <t>In 2024 Colorado added "Neuroendocrine" to the types of cancers listed as the "underlying illness" for choosing physician-assisted suicide.</t>
  </si>
  <si>
    <t>Washington, D.C.</t>
  </si>
  <si>
    <t>Columns I-S</t>
  </si>
  <si>
    <t xml:space="preserve">These tables represent the rollup of Washington DC's reported diseases in rows 8-14 to match the five major disease categories used for the national AS data, based on the Oregon initial categories. The rollup (which can be seen in each individual cell's formulas in columns K, O, and S) was done by Aging with Dignity personnel and confirmed by four medical doctors. </t>
  </si>
  <si>
    <t>Columns B-D, Rows 1-26</t>
  </si>
  <si>
    <t>Hawaii in 2024 lowered its reporting standards to only include totals for the demographics of "sex" and "underlying illness". All other demographics are marked as n/a due to lack of information.</t>
  </si>
  <si>
    <t>Column C</t>
  </si>
  <si>
    <t>This column pre-2024 represents the medical designation for that listed condition; all designations were done by Aging with Dignity personnel and confirmed by four medical doctors.</t>
  </si>
  <si>
    <t>Columns J-L</t>
  </si>
  <si>
    <t xml:space="preserve">These tables represent the rollup of all of Hawaii's data pre-2024; Hawaii pre-2024 represented all its data on a case-by-case basis, and AWD had to manually fit each victim and his/her data into categories used for the national AS data rollup. These tables compiled the medical designations made in Column C, as well. </t>
  </si>
  <si>
    <t>Column O</t>
  </si>
  <si>
    <t>Some of the disease checks fail because some patients suffered from multiple reportable diseases.</t>
  </si>
  <si>
    <t>Columns B and C, Rows 17-20</t>
  </si>
  <si>
    <t>In 2024 Maine only included the percentages for the educational demographics of "some high school" and "some college" without specifying the completion of either. That said, the cells where that information would be available is marked n/a</t>
  </si>
  <si>
    <t>All percentages are based on the total number of verified deaths</t>
  </si>
  <si>
    <t>Columns B and C, Rows 6 and 7</t>
  </si>
  <si>
    <t>In 2024 New Jersey combined the totals for the age demographics 18-34 and 35-44.</t>
  </si>
  <si>
    <t>All percentages exclude Unknowns from the numerator and denominator</t>
  </si>
  <si>
    <t>Columns B, C, D, and E, Rows 5-8</t>
  </si>
  <si>
    <t xml:space="preserve">Oregon as of 2024 stopped tracking the kinds of insurance that people had, and instead just tracked whether or not they were insured when they died. Hence these cells are marked as n/a. This exclusion also affects the 2023 insurance data since the updated numbers are not included in the 2024 report. </t>
  </si>
  <si>
    <t>Columns F and G</t>
  </si>
  <si>
    <t>According to Washington's annual reports, the marking "&lt;" is used to respect patient confidentiality</t>
  </si>
  <si>
    <t>Columns B and C, Rows 22-28</t>
  </si>
  <si>
    <t>2023 is the first year that Washington used more specific education demographics, hence the inconsistency</t>
  </si>
  <si>
    <t xml:space="preserve">Washington </t>
  </si>
  <si>
    <t>Row 50</t>
  </si>
  <si>
    <t>Either Redacted due to DOH Small Numbers Guidelines or "&lt;" to protect anonymity</t>
  </si>
  <si>
    <t>Column O, Row 6</t>
  </si>
  <si>
    <t>California's calculation for the percentage of this cell is incorrect. The incorrect percentage remains in order to stay true to what California includes in their annual report.</t>
  </si>
  <si>
    <t>Column C, Row 73; Column M, Row 36; Column O, Row 72; Column Q, Row 27; Column S, Row 50</t>
  </si>
  <si>
    <t>California's calculation for the percentage of these cells are incorrect. The incorrect percentages remain in order to stay true to what California includes in their annual report.</t>
  </si>
  <si>
    <t>Colorado's calculation for the percentage of these cells are incorrect. The incorrect percentages remain in order to stay true to what Colorado includes in their annual report.</t>
  </si>
  <si>
    <t>Column O, Row 28; Column O, Row 36</t>
  </si>
  <si>
    <t>Columns L and M</t>
  </si>
  <si>
    <t>Washington DC had no assisted suicide deaths in 2017</t>
  </si>
  <si>
    <t>Column M, Rows 35, 38, 39</t>
  </si>
  <si>
    <t>New Jersey's calculation for the percentage of these cells are incorrect. The incorrect percentages remain in order to stay true to what New Jersey includes in their annual report.</t>
  </si>
  <si>
    <t>Column M, Row 3</t>
  </si>
  <si>
    <t>New Jersey's calculation for the percentage of this cell is incorrect. The incorrect percentage remains in order to stay true to what New Jersey includes in their annual report.</t>
  </si>
  <si>
    <t>Column AS, Row 41; Column BA; Row 17</t>
  </si>
  <si>
    <t>Oregon's calculation for the percentage of these cells are incorrect. The incorrect percentages remain in order to stay true to what Oregon includes in their annual report.</t>
  </si>
  <si>
    <t>Vermont</t>
  </si>
  <si>
    <t>Column C, Row 47 and 48</t>
  </si>
  <si>
    <t>Vermont's calculation for the percentage of these cells are incorrect. The incorrect percentages remain in order to stay true to what Vermont includes in their annual report.</t>
  </si>
  <si>
    <t>Column M, Row 43; Column O, Row 42; Column Q, Row 17; Column U, Row 41; Column W, Rows 19, 21, and 31; Column Y, Row 20; Column AC, Rows 18 and 43</t>
  </si>
  <si>
    <t>Washington's calculation for the percentage of these cells are incorrect. The incorrect percentages remain in order to stay true to what Washington includes in their annual report.</t>
  </si>
  <si>
    <t>Columns N, O, T, U, V, and W, Rows 48-51; Columns Z, AA, AB, and AC, Rows 8-14, 29-38, and 40-46</t>
  </si>
  <si>
    <r>
      <rPr>
        <b/>
        <sz val="11"/>
        <color theme="1"/>
        <rFont val="Aptos Narrow"/>
        <family val="2"/>
        <scheme val="minor"/>
      </rPr>
      <t>Overview</t>
    </r>
    <r>
      <rPr>
        <sz val="11"/>
        <color theme="1"/>
        <rFont val="Aptos Narrow"/>
        <family val="2"/>
        <scheme val="minor"/>
      </rPr>
      <t xml:space="preserve">
Each state publishes its annual data in its own format and according to its own data guidelines. All reports are issued as written documents (typically, PDFs) published to an official state .gov website. For the most part, annual data is reflected in tables within these documents. We have preserved each state's unique formatting to ensure accurate reflection of their data. 
Most data was imported via an Excel data import and were not manually input by AWD personnel - associated formulae here are automatically represented in gray font. Any mathematical or formulaic inconsistencies/errors are flagged as such and were present in the initial document. For the few instances where information was present only in paragraph form, AWD personnel have manually input that data and have gone through three independent layers of blind verification.
All state data is based on the most up to date information. This means that data from previous years gets pulled from the most up to date annual report that includes that data (eg Washington's 2014 data is from the 2015 report so that the most accurate numbers are displayed).
It is important to know that most data reported by the states reflects only the information the state was able to gather - in many cases (such as Washington's) there are significant gaps in data.
Any blank cells indicate that a state's annual report didn't include that cell row's characterization for that year.
This sheet serves as an instructional/overview tab for all state physician-assisted suicide data and should be referred to for any questions regarding the quality or formatting of data on the following sheets. The table below provides key context for and, when relevant, explanations of each state's data. </t>
    </r>
  </si>
  <si>
    <t>Numbers and percentages in these cells are not based on the most up to date report. Rather, the numbers and percentages in these cells are based on the initial report from that respective year and doesn't account for updated discrepancies.</t>
  </si>
  <si>
    <r>
      <rPr>
        <b/>
        <sz val="11"/>
        <color theme="1"/>
        <rFont val="Aptos Narrow"/>
        <family val="2"/>
        <scheme val="minor"/>
      </rPr>
      <t>Overview</t>
    </r>
    <r>
      <rPr>
        <sz val="11"/>
        <color theme="1"/>
        <rFont val="Aptos Narrow"/>
        <family val="2"/>
        <scheme val="minor"/>
      </rPr>
      <t xml:space="preserve">
This workbook contains data on physician-assisted suicide deaths in the United States from </t>
    </r>
    <r>
      <rPr>
        <b/>
        <sz val="11"/>
        <color theme="1"/>
        <rFont val="Aptos Narrow"/>
        <family val="2"/>
        <scheme val="minor"/>
      </rPr>
      <t>1998-2024</t>
    </r>
    <r>
      <rPr>
        <sz val="11"/>
        <color theme="1"/>
        <rFont val="Aptos Narrow"/>
        <family val="2"/>
        <scheme val="minor"/>
      </rPr>
      <t xml:space="preserve">. The data is derived from health departments of individual states (see the table below). This workbook is updated annually based on available annual reports at the end of the following calendar year; for example, this workbook's data for 2024 was finalized once it was determined that no further data of assisted suicide in the United States from 2024 would be released in the 2025 calendar year. Jurisdictions included in this workbook without 2024 data are </t>
    </r>
    <r>
      <rPr>
        <b/>
        <sz val="11"/>
        <color theme="1"/>
        <rFont val="Aptos Narrow"/>
        <family val="2"/>
        <scheme val="minor"/>
      </rPr>
      <t>Washington D.C., Washington, and Vermont.</t>
    </r>
    <r>
      <rPr>
        <sz val="11"/>
        <color theme="1"/>
        <rFont val="Aptos Narrow"/>
        <family val="2"/>
        <scheme val="minor"/>
      </rPr>
      <t xml:space="preserve">
Each state's data is presented in up to three tabs, broken down by demographics, medical details, and drug information. Each states' data is formatted in the way in which it is presented in that state's PDF report, whenever possible. Some states have changed the way they report data and that is captured as well. 
It is critical to note that not all states provide the same level of granularity and some states (Vermont, Maine, and 2024 Hawaii) are almost entirely excluded from aggregate analysis due to the relatively poor quality of their data. Furthermore, there is a sharp distinction between states that track demographic data based on the number of prescriptions administered vs states whose demographics are based on the actual deaths by physician-assisted suicide. Washington D.C., California, Oregon, and Hawaii base their data on the number of ingestions (deaths), whereas Colorado, New Jersey, and Washington base their data on prescriptions administered to people who died; therefore, it is unclear whether those patients died because of physician-assisted suicide or natural causes. 
This data compendium completely excludes Montana and New Mexico from all statistics, despite legalized physician-assisted suicide in both locations. Neither state publishes data on such deaths or formally tracks it in any way. This data sheet also excludes Delaware, Illinois, and New York as they are the latest states to legalize assisted suicide and have yet to complete a full year of legal assisted suicide.</t>
    </r>
  </si>
  <si>
    <r>
      <rPr>
        <b/>
        <sz val="11"/>
        <color theme="1"/>
        <rFont val="Aptos Narrow"/>
        <family val="2"/>
        <scheme val="minor"/>
      </rPr>
      <t>Overview</t>
    </r>
    <r>
      <rPr>
        <sz val="11"/>
        <color theme="1"/>
        <rFont val="Aptos Narrow"/>
        <family val="2"/>
        <scheme val="minor"/>
      </rPr>
      <t xml:space="preserve">
'Ingestions Data' reflects the number of ingestions (deaths by ingestion of PAS poisons) and associated demographic data based on every state's annual reports that reports its data based on ingestions, as opposed to prescriptions. These states are: </t>
    </r>
    <r>
      <rPr>
        <b/>
        <sz val="11"/>
        <color theme="1"/>
        <rFont val="Aptos Narrow"/>
        <family val="2"/>
        <scheme val="minor"/>
      </rPr>
      <t>Washington D.C., California, Oregon, and Hawaii</t>
    </r>
    <r>
      <rPr>
        <sz val="11"/>
        <color theme="1"/>
        <rFont val="Aptos Narrow"/>
        <family val="2"/>
        <scheme val="minor"/>
      </rPr>
      <t xml:space="preserve">. 
</t>
    </r>
    <r>
      <rPr>
        <b/>
        <sz val="11"/>
        <color theme="1"/>
        <rFont val="Aptos Narrow"/>
        <family val="2"/>
        <scheme val="minor"/>
      </rPr>
      <t>Vermont and Maine</t>
    </r>
    <r>
      <rPr>
        <sz val="11"/>
        <color theme="1"/>
        <rFont val="Aptos Narrow"/>
        <family val="2"/>
        <scheme val="minor"/>
      </rPr>
      <t xml:space="preserve"> are not inlcuded in any national rollups due to lower reporting standards in Maine, and a bi-annual report for Vermont from which we cannot deduce reliable annual statistics. </t>
    </r>
    <r>
      <rPr>
        <b/>
        <sz val="11"/>
        <color theme="1"/>
        <rFont val="Aptos Narrow"/>
        <family val="2"/>
        <scheme val="minor"/>
      </rPr>
      <t>Hawaii</t>
    </r>
    <r>
      <rPr>
        <sz val="11"/>
        <color theme="1"/>
        <rFont val="Aptos Narrow"/>
        <family val="2"/>
        <scheme val="minor"/>
      </rPr>
      <t xml:space="preserve"> is not included in the national rollup for 2024 because of a transition to a lower reporting standard.
As discussed on the 'Workbook Overview' tab, </t>
    </r>
    <r>
      <rPr>
        <b/>
        <sz val="11"/>
        <color theme="1"/>
        <rFont val="Aptos Narrow"/>
        <family val="2"/>
        <scheme val="minor"/>
      </rPr>
      <t>Montana</t>
    </r>
    <r>
      <rPr>
        <sz val="11"/>
        <color theme="1"/>
        <rFont val="Aptos Narrow"/>
        <family val="2"/>
        <scheme val="minor"/>
      </rPr>
      <t xml:space="preserve"> and </t>
    </r>
    <r>
      <rPr>
        <b/>
        <sz val="11"/>
        <color theme="1"/>
        <rFont val="Aptos Narrow"/>
        <family val="2"/>
        <scheme val="minor"/>
      </rPr>
      <t>New</t>
    </r>
    <r>
      <rPr>
        <sz val="11"/>
        <color theme="1"/>
        <rFont val="Aptos Narrow"/>
        <family val="2"/>
        <scheme val="minor"/>
      </rPr>
      <t xml:space="preserve"> </t>
    </r>
    <r>
      <rPr>
        <b/>
        <sz val="11"/>
        <color theme="1"/>
        <rFont val="Aptos Narrow"/>
        <family val="2"/>
        <scheme val="minor"/>
      </rPr>
      <t>Mexico</t>
    </r>
    <r>
      <rPr>
        <sz val="11"/>
        <color theme="1"/>
        <rFont val="Aptos Narrow"/>
        <family val="2"/>
        <scheme val="minor"/>
      </rPr>
      <t xml:space="preserve"> do not officially report assisted suicide data, while </t>
    </r>
    <r>
      <rPr>
        <b/>
        <sz val="11"/>
        <color theme="1"/>
        <rFont val="Aptos Narrow"/>
        <family val="2"/>
        <scheme val="minor"/>
      </rPr>
      <t>Delaware, Illinois, and New York</t>
    </r>
    <r>
      <rPr>
        <sz val="11"/>
        <color theme="1"/>
        <rFont val="Aptos Narrow"/>
        <family val="2"/>
        <scheme val="minor"/>
      </rPr>
      <t xml:space="preserve"> have yet to complete a full year of legal assisted suicide. States that report based on prescriptions are covered in the "National Prescriptions" tab, but still have rows in "Ingestions" to demonstrate the major reporting gap. </t>
    </r>
  </si>
  <si>
    <r>
      <rPr>
        <b/>
        <sz val="11"/>
        <color theme="1"/>
        <rFont val="Aptos Narrow"/>
        <family val="2"/>
        <scheme val="minor"/>
      </rPr>
      <t>Overview</t>
    </r>
    <r>
      <rPr>
        <sz val="11"/>
        <color theme="1"/>
        <rFont val="Aptos Narrow"/>
        <family val="2"/>
        <scheme val="minor"/>
      </rPr>
      <t xml:space="preserve">
'Prescriptions Data' reflects the number of prescriptions and associated demographic data based on every state's annual reports that reports its data based on individuals who were prescribed lethal drugs, </t>
    </r>
    <r>
      <rPr>
        <i/>
        <sz val="11"/>
        <color theme="1"/>
        <rFont val="Aptos Narrow"/>
        <family val="2"/>
        <scheme val="minor"/>
      </rPr>
      <t>not necessarily those who ingested said drugs</t>
    </r>
    <r>
      <rPr>
        <sz val="11"/>
        <color theme="1"/>
        <rFont val="Aptos Narrow"/>
        <family val="2"/>
        <scheme val="minor"/>
      </rPr>
      <t xml:space="preserve">. This reflects the poor data collection practices that inform the national physician-assisted suicide debate, since we don't actually know how many have died from AS in these states. These states are: </t>
    </r>
    <r>
      <rPr>
        <b/>
        <sz val="11"/>
        <color theme="1"/>
        <rFont val="Aptos Narrow"/>
        <family val="2"/>
        <scheme val="minor"/>
      </rPr>
      <t xml:space="preserve">Washington </t>
    </r>
    <r>
      <rPr>
        <sz val="11"/>
        <color theme="1"/>
        <rFont val="Aptos Narrow"/>
        <family val="2"/>
        <scheme val="minor"/>
      </rPr>
      <t>and</t>
    </r>
    <r>
      <rPr>
        <b/>
        <sz val="11"/>
        <color theme="1"/>
        <rFont val="Aptos Narrow"/>
        <family val="2"/>
        <scheme val="minor"/>
      </rPr>
      <t xml:space="preserve"> New Jersey</t>
    </r>
    <r>
      <rPr>
        <sz val="11"/>
        <color theme="1"/>
        <rFont val="Aptos Narrow"/>
        <family val="2"/>
        <scheme val="minor"/>
      </rPr>
      <t xml:space="preserve">. 
</t>
    </r>
    <r>
      <rPr>
        <b/>
        <sz val="11"/>
        <color theme="1"/>
        <rFont val="Aptos Narrow"/>
        <family val="2"/>
        <scheme val="minor"/>
      </rPr>
      <t>Colorado</t>
    </r>
    <r>
      <rPr>
        <sz val="11"/>
        <color theme="1"/>
        <rFont val="Aptos Narrow"/>
        <family val="2"/>
        <scheme val="minor"/>
      </rPr>
      <t xml:space="preserve"> is included on this sheet because it tracks the total prescriptions distributed, but it bases its demographic data on death certificates, which are not necessarily indicative of death from PAS. As such, all values from columns D-AH for Colorado will not match the total prescriptions in column C. They are included because they broadly capture the demographics of people seeking PAS. 
</t>
    </r>
    <r>
      <rPr>
        <b/>
        <sz val="11"/>
        <color theme="1"/>
        <rFont val="Aptos Narrow"/>
        <family val="2"/>
        <scheme val="minor"/>
      </rPr>
      <t xml:space="preserve">Vermont, Maine, and 2024 Hawaii </t>
    </r>
    <r>
      <rPr>
        <sz val="11"/>
        <color theme="1"/>
        <rFont val="Aptos Narrow"/>
        <family val="2"/>
        <scheme val="minor"/>
      </rPr>
      <t xml:space="preserve">are not inlcuded in any national rollups due to lower reporting standards in Maine and 2024 Hawaii, and a bi-annual report for Vermont from which we cannot deduce reliable annual statistics.
As discussed on the 'Workbook Overview' tab, </t>
    </r>
    <r>
      <rPr>
        <b/>
        <sz val="11"/>
        <color theme="1"/>
        <rFont val="Aptos Narrow"/>
        <family val="2"/>
        <scheme val="minor"/>
      </rPr>
      <t>Montana and New Mexico</t>
    </r>
    <r>
      <rPr>
        <sz val="11"/>
        <color theme="1"/>
        <rFont val="Aptos Narrow"/>
        <family val="2"/>
        <scheme val="minor"/>
      </rPr>
      <t xml:space="preserve"> do not officially report assisted suicide data. States that report based on ingestions are covered in the "National Ingestions" tab.</t>
    </r>
  </si>
  <si>
    <t xml:space="preserve">Washington does not provide age breakdowns prior to 54 years old, so this column combines all deaths for the under-54 age ranges across all states.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</si>
</sst>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2"/>
      <color rgb="FF000000"/>
      <name val="Aptos Narrow"/>
      <family val="2"/>
    </font>
    <font>
      <b/>
      <sz val="11"/>
      <color rgb="FF000000"/>
      <name val="Aptos Narrow"/>
      <family val="2"/>
    </font>
    <font>
      <sz val="11"/>
      <color rgb="FF000000"/>
      <name val="Aptos Narrow"/>
      <family val="2"/>
    </font>
    <font>
      <b/>
      <i/>
      <sz val="11"/>
      <color theme="1"/>
      <name val="Aptos Narrow"/>
      <family val="2"/>
      <scheme val="minor"/>
    </font>
    <font>
      <sz val="11"/>
      <color rgb="FFFF0000"/>
      <name val="Aptos Narrow"/>
      <family val="2"/>
      <scheme val="minor"/>
    </font>
    <font>
      <i/>
      <sz val="11"/>
      <color theme="1"/>
      <name val="Aptos Narrow"/>
      <family val="2"/>
      <scheme val="minor"/>
    </font>
    <font>
      <sz val="9"/>
      <color theme="1"/>
      <name val="Aptos Narrow"/>
      <family val="2"/>
      <scheme val="minor"/>
    </font>
    <font>
      <b/>
      <sz val="11"/>
      <name val="Aptos Narrow"/>
      <family val="2"/>
      <scheme val="minor"/>
    </font>
    <font>
      <sz val="11"/>
      <name val="Aptos Narrow"/>
      <family val="2"/>
      <scheme val="minor"/>
    </font>
    <font>
      <b/>
      <i/>
      <sz val="11"/>
      <name val="Aptos Narrow"/>
      <family val="2"/>
      <scheme val="minor"/>
    </font>
    <font>
      <b/>
      <sz val="11"/>
      <name val="Aptos Narrow"/>
      <family val="2"/>
    </font>
    <font>
      <i/>
      <sz val="11"/>
      <name val="Aptos Narrow"/>
      <family val="2"/>
      <scheme val="minor"/>
    </font>
    <font>
      <sz val="11"/>
      <color theme="1"/>
      <name val="Aptos Narrow"/>
      <family val="2"/>
    </font>
    <font>
      <u/>
      <sz val="11"/>
      <color theme="10"/>
      <name val="Aptos Narrow"/>
      <family val="2"/>
      <scheme val="minor"/>
    </font>
    <font>
      <i/>
      <sz val="12"/>
      <color theme="1"/>
      <name val="Aptos Narrow"/>
      <family val="2"/>
      <scheme val="minor"/>
    </font>
    <font>
      <sz val="12"/>
      <color theme="1"/>
      <name val="Aptos Narrow"/>
      <family val="2"/>
      <scheme val="minor"/>
    </font>
    <font>
      <b/>
      <i/>
      <sz val="12"/>
      <color rgb="FF000000"/>
      <name val="Aptos Narrow"/>
      <family val="2"/>
    </font>
    <font>
      <b/>
      <i/>
      <sz val="12"/>
      <color theme="1"/>
      <name val="Aptos Narrow"/>
      <family val="2"/>
      <scheme val="minor"/>
    </font>
  </fonts>
  <fills count="13">
    <fill>
      <patternFill patternType="none"/>
    </fill>
    <fill>
      <patternFill patternType="gray125"/>
    </fill>
    <fill>
      <patternFill patternType="solid">
        <fgColor theme="3" tint="0.89999084444715716"/>
        <bgColor indexed="64"/>
      </patternFill>
    </fill>
    <fill>
      <patternFill patternType="solid">
        <fgColor theme="3" tint="0.89999084444715716"/>
        <bgColor rgb="FF000000"/>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5FEE2"/>
        <bgColor indexed="64"/>
      </patternFill>
    </fill>
    <fill>
      <patternFill patternType="solid">
        <fgColor theme="0"/>
        <bgColor rgb="FF000000"/>
      </patternFill>
    </fill>
  </fills>
  <borders count="108">
    <border>
      <left/>
      <right/>
      <top/>
      <bottom/>
      <diagonal/>
    </border>
    <border>
      <left/>
      <right style="thin">
        <color indexed="64"/>
      </right>
      <top/>
      <bottom/>
      <diagonal/>
    </border>
    <border>
      <left/>
      <right style="thin">
        <color indexed="64"/>
      </right>
      <top/>
      <bottom style="thin">
        <color indexed="64"/>
      </bottom>
      <diagonal/>
    </border>
    <border>
      <left/>
      <right style="medium">
        <color auto="1"/>
      </right>
      <top/>
      <bottom style="medium">
        <color auto="1"/>
      </bottom>
      <diagonal/>
    </border>
    <border>
      <left/>
      <right style="medium">
        <color auto="1"/>
      </right>
      <top/>
      <bottom/>
      <diagonal/>
    </border>
    <border>
      <left/>
      <right/>
      <top/>
      <bottom style="medium">
        <color auto="1"/>
      </bottom>
      <diagonal/>
    </border>
    <border>
      <left/>
      <right style="thin">
        <color indexed="64"/>
      </right>
      <top/>
      <bottom style="medium">
        <color auto="1"/>
      </bottom>
      <diagonal/>
    </border>
    <border>
      <left/>
      <right style="medium">
        <color auto="1"/>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bottom style="thin">
        <color theme="0" tint="-0.14999847407452621"/>
      </bottom>
      <diagonal/>
    </border>
    <border>
      <left style="thin">
        <color theme="0" tint="-0.14996795556505021"/>
      </left>
      <right style="thin">
        <color theme="0" tint="-0.14996795556505021"/>
      </right>
      <top/>
      <bottom style="thin">
        <color theme="0" tint="-0.14999847407452621"/>
      </bottom>
      <diagonal/>
    </border>
    <border>
      <left/>
      <right style="thin">
        <color theme="0" tint="-0.14996795556505021"/>
      </right>
      <top/>
      <bottom style="thin">
        <color theme="0" tint="-0.14999847407452621"/>
      </bottom>
      <diagonal/>
    </border>
    <border>
      <left style="thin">
        <color theme="0" tint="-0.14996795556505021"/>
      </left>
      <right style="thin">
        <color theme="0" tint="-0.14993743705557422"/>
      </right>
      <top/>
      <bottom style="thin">
        <color theme="0" tint="-0.14999847407452621"/>
      </bottom>
      <diagonal/>
    </border>
    <border>
      <left/>
      <right style="thin">
        <color theme="0" tint="-0.14993743705557422"/>
      </right>
      <top/>
      <bottom style="thin">
        <color theme="0" tint="-0.14999847407452621"/>
      </bottom>
      <diagonal/>
    </border>
    <border>
      <left/>
      <right style="medium">
        <color theme="1"/>
      </right>
      <top/>
      <bottom style="thin">
        <color theme="0" tint="-0.14999847407452621"/>
      </bottom>
      <diagonal/>
    </border>
    <border>
      <left/>
      <right style="medium">
        <color theme="1"/>
      </right>
      <top style="thin">
        <color theme="0" tint="-0.14999847407452621"/>
      </top>
      <bottom/>
      <diagonal/>
    </border>
    <border>
      <left/>
      <right style="medium">
        <color theme="1"/>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diagonal/>
    </border>
    <border>
      <left style="thin">
        <color theme="0" tint="-0.14999847407452621"/>
      </left>
      <right style="medium">
        <color indexed="64"/>
      </right>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0" tint="-0.14999847407452621"/>
      </left>
      <right style="medium">
        <color indexed="64"/>
      </right>
      <top/>
      <bottom/>
      <diagonal/>
    </border>
    <border>
      <left/>
      <right style="medium">
        <color indexed="64"/>
      </right>
      <top style="thin">
        <color theme="2" tint="-9.9917600024414813E-2"/>
      </top>
      <bottom style="thin">
        <color theme="2" tint="-9.9917600024414813E-2"/>
      </bottom>
      <diagonal/>
    </border>
    <border>
      <left style="thin">
        <color theme="0" tint="-0.14999847407452621"/>
      </left>
      <right/>
      <top style="thin">
        <color theme="0" tint="-0.14999847407452621"/>
      </top>
      <bottom style="thin">
        <color theme="0" tint="-0.14999847407452621"/>
      </bottom>
      <diagonal/>
    </border>
    <border>
      <left/>
      <right style="medium">
        <color indexed="64"/>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style="medium">
        <color indexed="64"/>
      </bottom>
      <diagonal/>
    </border>
    <border>
      <left style="thin">
        <color theme="2" tint="-9.9917600024414813E-2"/>
      </left>
      <right style="thin">
        <color theme="2" tint="-9.9917600024414813E-2"/>
      </right>
      <top style="thin">
        <color theme="2" tint="-9.9948118533890809E-2"/>
      </top>
      <bottom style="thin">
        <color theme="2" tint="-9.9917600024414813E-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17600024414813E-2"/>
      </left>
      <right style="thin">
        <color theme="2" tint="-9.9917600024414813E-2"/>
      </right>
      <top style="thin">
        <color theme="2" tint="-9.9917600024414813E-2"/>
      </top>
      <bottom style="medium">
        <color auto="1"/>
      </bottom>
      <diagonal/>
    </border>
    <border>
      <left style="thin">
        <color theme="0" tint="-0.14999847407452621"/>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medium">
        <color theme="1"/>
      </right>
      <top style="thin">
        <color theme="0" tint="-0.14993743705557422"/>
      </top>
      <bottom style="thin">
        <color theme="0" tint="-0.14993743705557422"/>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medium">
        <color theme="1"/>
      </right>
      <top style="thin">
        <color theme="0" tint="-0.14999847407452621"/>
      </top>
      <bottom style="thin">
        <color theme="0" tint="-0.14999847407452621"/>
      </bottom>
      <diagonal/>
    </border>
    <border>
      <left style="thin">
        <color theme="2" tint="-9.9917600024414813E-2"/>
      </left>
      <right style="thin">
        <color theme="2" tint="-9.9948118533890809E-2"/>
      </right>
      <top style="thin">
        <color theme="2" tint="-9.9948118533890809E-2"/>
      </top>
      <bottom style="thin">
        <color theme="2" tint="-9.9948118533890809E-2"/>
      </bottom>
      <diagonal/>
    </border>
    <border>
      <left style="thin">
        <color theme="2" tint="-9.9917600024414813E-2"/>
      </left>
      <right style="thin">
        <color theme="2" tint="-9.9917600024414813E-2"/>
      </right>
      <top style="thin">
        <color theme="2" tint="-9.9948118533890809E-2"/>
      </top>
      <bottom style="thin">
        <color theme="2" tint="-9.9948118533890809E-2"/>
      </bottom>
      <diagonal/>
    </border>
    <border>
      <left/>
      <right/>
      <top style="thin">
        <color theme="0" tint="-0.14996795556505021"/>
      </top>
      <bottom style="thin">
        <color theme="0" tint="-0.14996795556505021"/>
      </bottom>
      <diagonal/>
    </border>
    <border>
      <left/>
      <right/>
      <top style="thin">
        <color theme="0" tint="-0.14996795556505021"/>
      </top>
      <bottom style="medium">
        <color indexed="64"/>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thin">
        <color theme="0" tint="-0.14996795556505021"/>
      </right>
      <top style="thin">
        <color theme="0" tint="-0.14996795556505021"/>
      </top>
      <bottom style="thin">
        <color theme="0" tint="-0.14999847407452621"/>
      </bottom>
      <diagonal/>
    </border>
    <border>
      <left style="thin">
        <color theme="0" tint="-0.14999847407452621"/>
      </left>
      <right style="thin">
        <color theme="0" tint="-0.14996795556505021"/>
      </right>
      <top style="thin">
        <color theme="0" tint="-0.14996795556505021"/>
      </top>
      <bottom style="thin">
        <color theme="0" tint="-0.14996795556505021"/>
      </bottom>
      <diagonal/>
    </border>
    <border>
      <left style="thin">
        <color theme="2" tint="-9.9887081514938816E-2"/>
      </left>
      <right style="thin">
        <color theme="2" tint="-9.9887081514938816E-2"/>
      </right>
      <top style="thin">
        <color theme="2" tint="-9.9917600024414813E-2"/>
      </top>
      <bottom style="thin">
        <color theme="2" tint="-9.9917600024414813E-2"/>
      </bottom>
      <diagonal/>
    </border>
    <border>
      <left style="thin">
        <color theme="2" tint="-9.9948118533890809E-2"/>
      </left>
      <right style="thin">
        <color theme="2" tint="-9.9948118533890809E-2"/>
      </right>
      <top/>
      <bottom/>
      <diagonal/>
    </border>
    <border>
      <left style="thin">
        <color theme="0" tint="-0.14996795556505021"/>
      </left>
      <right style="thin">
        <color theme="0" tint="-0.14996795556505021"/>
      </right>
      <top style="thin">
        <color theme="0" tint="-0.14996795556505021"/>
      </top>
      <bottom style="thin">
        <color theme="0" tint="-0.14999847407452621"/>
      </bottom>
      <diagonal/>
    </border>
    <border>
      <left style="thin">
        <color theme="2" tint="-9.9948118533890809E-2"/>
      </left>
      <right style="thin">
        <color theme="2" tint="-9.9948118533890809E-2"/>
      </right>
      <top style="thin">
        <color theme="2" tint="-9.9948118533890809E-2"/>
      </top>
      <bottom style="thin">
        <color theme="0" tint="-0.14999847407452621"/>
      </bottom>
      <diagonal/>
    </border>
    <border>
      <left style="thin">
        <color theme="2" tint="-9.9948118533890809E-2"/>
      </left>
      <right/>
      <top style="thin">
        <color theme="2" tint="-9.9948118533890809E-2"/>
      </top>
      <bottom style="thin">
        <color theme="0" tint="-0.14999847407452621"/>
      </bottom>
      <diagonal/>
    </border>
    <border>
      <left style="thin">
        <color theme="0" tint="-0.14999847407452621"/>
      </left>
      <right style="medium">
        <color theme="1"/>
      </right>
      <top style="thin">
        <color theme="0" tint="-0.14999847407452621"/>
      </top>
      <bottom style="thin">
        <color theme="0" tint="-0.14999847407452621"/>
      </bottom>
      <diagonal/>
    </border>
    <border>
      <left style="thin">
        <color theme="0" tint="-0.14999847407452621"/>
      </left>
      <right style="medium">
        <color theme="1"/>
      </right>
      <top style="thin">
        <color theme="0" tint="-0.14999847407452621"/>
      </top>
      <bottom/>
      <diagonal/>
    </border>
    <border>
      <left style="medium">
        <color indexed="64"/>
      </left>
      <right style="medium">
        <color indexed="64"/>
      </right>
      <top style="medium">
        <color indexed="64"/>
      </top>
      <bottom style="medium">
        <color indexed="64"/>
      </bottom>
      <diagonal/>
    </border>
    <border>
      <left style="thin">
        <color theme="2" tint="-9.9917600024414813E-2"/>
      </left>
      <right/>
      <top/>
      <bottom/>
      <diagonal/>
    </border>
    <border>
      <left/>
      <right style="thin">
        <color theme="0" tint="-0.14999847407452621"/>
      </right>
      <top style="thin">
        <color theme="0" tint="-0.14996795556505021"/>
      </top>
      <bottom style="thin">
        <color theme="0" tint="-0.14996795556505021"/>
      </bottom>
      <diagonal/>
    </border>
    <border>
      <left/>
      <right style="thin">
        <color theme="2" tint="-9.9948118533890809E-2"/>
      </right>
      <top/>
      <bottom style="thin">
        <color theme="0" tint="-0.14996795556505021"/>
      </bottom>
      <diagonal/>
    </border>
    <border>
      <left/>
      <right style="thin">
        <color theme="2" tint="-9.9948118533890809E-2"/>
      </right>
      <top style="thin">
        <color theme="0" tint="-0.14999847407452621"/>
      </top>
      <bottom style="thin">
        <color theme="0" tint="-0.14999847407452621"/>
      </bottom>
      <diagonal/>
    </border>
    <border>
      <left style="thin">
        <color theme="0" tint="-0.14996795556505021"/>
      </left>
      <right style="thin">
        <color theme="2" tint="-9.9948118533890809E-2"/>
      </right>
      <top style="thin">
        <color theme="0" tint="-0.14999847407452621"/>
      </top>
      <bottom style="thin">
        <color theme="0" tint="-0.14996795556505021"/>
      </bottom>
      <diagonal/>
    </border>
    <border>
      <left style="thin">
        <color theme="0" tint="-0.14996795556505021"/>
      </left>
      <right style="thin">
        <color theme="2" tint="-9.9948118533890809E-2"/>
      </right>
      <top style="thin">
        <color theme="0" tint="-0.14996795556505021"/>
      </top>
      <bottom style="thin">
        <color theme="0" tint="-0.14996795556505021"/>
      </bottom>
      <diagonal/>
    </border>
    <border>
      <left style="thin">
        <color theme="0" tint="-0.14996795556505021"/>
      </left>
      <right style="thin">
        <color theme="2" tint="-9.9948118533890809E-2"/>
      </right>
      <top style="thin">
        <color theme="0" tint="-0.14996795556505021"/>
      </top>
      <bottom style="medium">
        <color auto="1"/>
      </bottom>
      <diagonal/>
    </border>
    <border>
      <left style="thin">
        <color theme="2" tint="-9.9948118533890809E-2"/>
      </left>
      <right style="thin">
        <color theme="2" tint="-9.9948118533890809E-2"/>
      </right>
      <top style="thin">
        <color theme="2" tint="-9.9948118533890809E-2"/>
      </top>
      <bottom style="medium">
        <color auto="1"/>
      </bottom>
      <diagonal/>
    </border>
    <border>
      <left/>
      <right/>
      <top style="thin">
        <color theme="2" tint="-9.9948118533890809E-2"/>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cellStyleXfs>
  <cellXfs count="604">
    <xf numFmtId="0" fontId="0" fillId="0" borderId="0" xfId="0"/>
    <xf numFmtId="0" fontId="3" fillId="0" borderId="0" xfId="0" applyFont="1"/>
    <xf numFmtId="9" fontId="0" fillId="2" borderId="1" xfId="1" applyFont="1" applyFill="1" applyBorder="1"/>
    <xf numFmtId="0" fontId="0" fillId="2" borderId="1" xfId="0" applyFill="1" applyBorder="1"/>
    <xf numFmtId="164" fontId="0" fillId="0" borderId="1" xfId="1" applyNumberFormat="1" applyFont="1" applyBorder="1"/>
    <xf numFmtId="0" fontId="2" fillId="2" borderId="0" xfId="0" applyFont="1" applyFill="1"/>
    <xf numFmtId="0" fontId="0" fillId="2" borderId="0" xfId="0" applyFill="1"/>
    <xf numFmtId="0" fontId="1" fillId="2" borderId="0" xfId="0" applyFont="1" applyFill="1"/>
    <xf numFmtId="9" fontId="0" fillId="2" borderId="4" xfId="0" applyNumberFormat="1" applyFill="1" applyBorder="1"/>
    <xf numFmtId="0" fontId="1" fillId="0" borderId="0" xfId="0" applyFont="1"/>
    <xf numFmtId="0" fontId="0" fillId="0" borderId="4" xfId="0" applyBorder="1"/>
    <xf numFmtId="0" fontId="0" fillId="2" borderId="4" xfId="0" applyFill="1" applyBorder="1"/>
    <xf numFmtId="9" fontId="0" fillId="0" borderId="0" xfId="0" applyNumberFormat="1"/>
    <xf numFmtId="9" fontId="0" fillId="0" borderId="4" xfId="0" applyNumberFormat="1" applyBorder="1"/>
    <xf numFmtId="9" fontId="0" fillId="0" borderId="4" xfId="1" applyFont="1" applyBorder="1"/>
    <xf numFmtId="0" fontId="1" fillId="0" borderId="5" xfId="0" applyFont="1" applyBorder="1"/>
    <xf numFmtId="0" fontId="0" fillId="0" borderId="5" xfId="0" applyBorder="1"/>
    <xf numFmtId="0" fontId="0" fillId="0" borderId="3" xfId="0" applyBorder="1"/>
    <xf numFmtId="9" fontId="0" fillId="0" borderId="1" xfId="1" applyFont="1" applyBorder="1"/>
    <xf numFmtId="164" fontId="0" fillId="2" borderId="1" xfId="1" applyNumberFormat="1" applyFont="1" applyFill="1" applyBorder="1"/>
    <xf numFmtId="0" fontId="0" fillId="0" borderId="1" xfId="0" applyBorder="1"/>
    <xf numFmtId="9" fontId="0" fillId="0" borderId="6" xfId="1" applyFont="1" applyBorder="1"/>
    <xf numFmtId="0" fontId="2" fillId="2" borderId="1" xfId="0" applyFont="1" applyFill="1" applyBorder="1"/>
    <xf numFmtId="0" fontId="2" fillId="0" borderId="1" xfId="0" applyFont="1" applyBorder="1"/>
    <xf numFmtId="0" fontId="0" fillId="0" borderId="6" xfId="0" applyBorder="1"/>
    <xf numFmtId="164" fontId="0" fillId="0" borderId="6" xfId="0" applyNumberFormat="1" applyBorder="1"/>
    <xf numFmtId="9" fontId="0" fillId="2" borderId="1" xfId="0" applyNumberFormat="1" applyFill="1" applyBorder="1"/>
    <xf numFmtId="164" fontId="0" fillId="0" borderId="1" xfId="0" applyNumberFormat="1" applyBorder="1"/>
    <xf numFmtId="10" fontId="0" fillId="0" borderId="1" xfId="0" applyNumberFormat="1" applyBorder="1"/>
    <xf numFmtId="10" fontId="0" fillId="2" borderId="1" xfId="0" applyNumberFormat="1" applyFill="1" applyBorder="1"/>
    <xf numFmtId="10" fontId="0" fillId="0" borderId="6" xfId="0" applyNumberFormat="1" applyBorder="1"/>
    <xf numFmtId="9" fontId="0" fillId="0" borderId="1" xfId="0" applyNumberFormat="1" applyBorder="1"/>
    <xf numFmtId="164" fontId="0" fillId="0" borderId="1" xfId="1" applyNumberFormat="1" applyFont="1" applyBorder="1" applyAlignment="1">
      <alignment horizontal="right"/>
    </xf>
    <xf numFmtId="0" fontId="0" fillId="0" borderId="1" xfId="0" applyBorder="1" applyAlignment="1">
      <alignment horizontal="right"/>
    </xf>
    <xf numFmtId="9" fontId="0" fillId="0" borderId="1" xfId="1" applyFont="1" applyBorder="1" applyAlignment="1">
      <alignment horizontal="right"/>
    </xf>
    <xf numFmtId="0" fontId="6" fillId="0" borderId="0" xfId="0" applyFont="1"/>
    <xf numFmtId="0" fontId="6" fillId="2" borderId="0" xfId="0" applyFont="1" applyFill="1"/>
    <xf numFmtId="0" fontId="6" fillId="0" borderId="5" xfId="0" applyFont="1" applyBorder="1"/>
    <xf numFmtId="9" fontId="0" fillId="0" borderId="3" xfId="1" applyFont="1" applyBorder="1"/>
    <xf numFmtId="0" fontId="5" fillId="3" borderId="9" xfId="0" applyFont="1" applyFill="1" applyBorder="1"/>
    <xf numFmtId="9" fontId="0" fillId="0" borderId="1" xfId="1" applyFont="1" applyFill="1" applyBorder="1"/>
    <xf numFmtId="0" fontId="0" fillId="2" borderId="1" xfId="0" applyFill="1" applyBorder="1" applyAlignment="1">
      <alignment horizontal="right"/>
    </xf>
    <xf numFmtId="0" fontId="6" fillId="0" borderId="1" xfId="0" applyFont="1" applyBorder="1"/>
    <xf numFmtId="9" fontId="0" fillId="0" borderId="1" xfId="0" applyNumberFormat="1" applyBorder="1" applyAlignment="1">
      <alignment horizontal="right"/>
    </xf>
    <xf numFmtId="9" fontId="0" fillId="4" borderId="1" xfId="1" applyFont="1" applyFill="1" applyBorder="1"/>
    <xf numFmtId="0" fontId="2" fillId="4" borderId="11" xfId="0" applyFont="1" applyFill="1" applyBorder="1"/>
    <xf numFmtId="0" fontId="2" fillId="4" borderId="12" xfId="0" applyFont="1" applyFill="1" applyBorder="1"/>
    <xf numFmtId="0" fontId="2" fillId="4" borderId="8" xfId="0" applyFont="1" applyFill="1" applyBorder="1"/>
    <xf numFmtId="0" fontId="2" fillId="4" borderId="7" xfId="0" applyFont="1" applyFill="1" applyBorder="1"/>
    <xf numFmtId="9" fontId="0" fillId="2" borderId="4" xfId="1" applyFont="1" applyFill="1" applyBorder="1"/>
    <xf numFmtId="0" fontId="2" fillId="4" borderId="0" xfId="0" applyFont="1" applyFill="1"/>
    <xf numFmtId="0" fontId="0" fillId="4" borderId="0" xfId="0" applyFill="1"/>
    <xf numFmtId="164" fontId="0" fillId="0" borderId="4" xfId="1" applyNumberFormat="1" applyFont="1" applyBorder="1"/>
    <xf numFmtId="0" fontId="0" fillId="0" borderId="0" xfId="0" applyAlignment="1">
      <alignment horizontal="right"/>
    </xf>
    <xf numFmtId="0" fontId="0" fillId="2" borderId="0" xfId="0" applyFill="1" applyAlignment="1">
      <alignment horizontal="right"/>
    </xf>
    <xf numFmtId="0" fontId="0" fillId="0" borderId="5" xfId="0" applyBorder="1" applyAlignment="1">
      <alignment horizontal="right"/>
    </xf>
    <xf numFmtId="0" fontId="2" fillId="4" borderId="1" xfId="0" applyFont="1" applyFill="1" applyBorder="1"/>
    <xf numFmtId="164" fontId="0" fillId="0" borderId="1" xfId="1" applyNumberFormat="1" applyFont="1" applyBorder="1" applyAlignment="1">
      <alignment wrapText="1"/>
    </xf>
    <xf numFmtId="164" fontId="0" fillId="0" borderId="6" xfId="1" applyNumberFormat="1" applyFont="1" applyBorder="1"/>
    <xf numFmtId="0" fontId="7" fillId="4" borderId="10" xfId="0" applyFont="1" applyFill="1" applyBorder="1"/>
    <xf numFmtId="0" fontId="2" fillId="2" borderId="9" xfId="0" applyFont="1" applyFill="1" applyBorder="1"/>
    <xf numFmtId="0" fontId="2" fillId="4" borderId="9" xfId="0" applyFont="1" applyFill="1" applyBorder="1"/>
    <xf numFmtId="0" fontId="0" fillId="0" borderId="9" xfId="0" applyBorder="1"/>
    <xf numFmtId="0" fontId="0" fillId="0" borderId="4" xfId="0" applyBorder="1" applyAlignment="1">
      <alignment horizontal="right"/>
    </xf>
    <xf numFmtId="164" fontId="0" fillId="0" borderId="6" xfId="1" applyNumberFormat="1" applyFont="1" applyBorder="1" applyAlignment="1">
      <alignment horizontal="right"/>
    </xf>
    <xf numFmtId="0" fontId="2" fillId="4" borderId="2" xfId="0" applyFont="1" applyFill="1" applyBorder="1"/>
    <xf numFmtId="164" fontId="0" fillId="2" borderId="1" xfId="0" applyNumberFormat="1" applyFill="1" applyBorder="1"/>
    <xf numFmtId="9" fontId="0" fillId="2" borderId="1" xfId="1" applyFont="1" applyFill="1" applyBorder="1" applyAlignment="1">
      <alignment horizontal="right"/>
    </xf>
    <xf numFmtId="0" fontId="2" fillId="4" borderId="1" xfId="0" applyFont="1" applyFill="1" applyBorder="1" applyAlignment="1">
      <alignment wrapText="1"/>
    </xf>
    <xf numFmtId="9" fontId="0" fillId="4" borderId="1" xfId="1" applyFont="1" applyFill="1" applyBorder="1" applyAlignment="1">
      <alignment horizontal="right"/>
    </xf>
    <xf numFmtId="0" fontId="0" fillId="2" borderId="14" xfId="0" applyFill="1" applyBorder="1" applyAlignment="1">
      <alignment horizontal="right"/>
    </xf>
    <xf numFmtId="0" fontId="0" fillId="0" borderId="14" xfId="0" applyBorder="1"/>
    <xf numFmtId="0" fontId="0" fillId="0" borderId="14" xfId="0" applyBorder="1" applyAlignment="1">
      <alignment horizontal="right"/>
    </xf>
    <xf numFmtId="164" fontId="0" fillId="0" borderId="0" xfId="1" applyNumberFormat="1" applyFont="1" applyBorder="1" applyAlignment="1">
      <alignment horizontal="right"/>
    </xf>
    <xf numFmtId="0" fontId="0" fillId="2" borderId="14" xfId="0" applyFill="1" applyBorder="1"/>
    <xf numFmtId="164" fontId="0" fillId="0" borderId="0" xfId="1" applyNumberFormat="1" applyFont="1" applyBorder="1"/>
    <xf numFmtId="0" fontId="0" fillId="0" borderId="15" xfId="0" applyBorder="1"/>
    <xf numFmtId="0" fontId="2" fillId="2" borderId="18" xfId="0" applyFont="1" applyFill="1" applyBorder="1" applyAlignment="1">
      <alignment wrapText="1"/>
    </xf>
    <xf numFmtId="0" fontId="0" fillId="2" borderId="0" xfId="0" applyFill="1" applyAlignment="1">
      <alignment wrapText="1"/>
    </xf>
    <xf numFmtId="0" fontId="2" fillId="4" borderId="18" xfId="0" applyFont="1" applyFill="1" applyBorder="1" applyAlignment="1">
      <alignment wrapText="1"/>
    </xf>
    <xf numFmtId="0" fontId="2" fillId="4" borderId="0" xfId="0" applyFont="1" applyFill="1" applyAlignment="1">
      <alignment wrapText="1"/>
    </xf>
    <xf numFmtId="0" fontId="0" fillId="4" borderId="0" xfId="0" applyFill="1" applyAlignment="1">
      <alignment horizontal="right"/>
    </xf>
    <xf numFmtId="164" fontId="0" fillId="2" borderId="4" xfId="1" applyNumberFormat="1" applyFont="1" applyFill="1" applyBorder="1"/>
    <xf numFmtId="0" fontId="0" fillId="0" borderId="20" xfId="0" applyBorder="1"/>
    <xf numFmtId="0" fontId="0" fillId="0" borderId="21" xfId="0" applyBorder="1"/>
    <xf numFmtId="164" fontId="0" fillId="0" borderId="5" xfId="1" applyNumberFormat="1" applyFont="1" applyBorder="1"/>
    <xf numFmtId="164" fontId="0" fillId="0" borderId="5" xfId="1" applyNumberFormat="1" applyFont="1" applyBorder="1" applyAlignment="1">
      <alignment horizontal="right"/>
    </xf>
    <xf numFmtId="164" fontId="0" fillId="0" borderId="3" xfId="1" applyNumberFormat="1" applyFont="1" applyBorder="1"/>
    <xf numFmtId="9" fontId="0" fillId="2" borderId="1" xfId="1" applyFont="1" applyFill="1" applyBorder="1" applyAlignment="1">
      <alignment wrapText="1"/>
    </xf>
    <xf numFmtId="0" fontId="2" fillId="4" borderId="22" xfId="0" applyFont="1" applyFill="1" applyBorder="1"/>
    <xf numFmtId="0" fontId="2" fillId="4" borderId="23" xfId="0" applyFont="1" applyFill="1" applyBorder="1"/>
    <xf numFmtId="0" fontId="2" fillId="4" borderId="24" xfId="0" applyFont="1" applyFill="1" applyBorder="1"/>
    <xf numFmtId="0" fontId="7" fillId="4" borderId="25" xfId="0" applyFont="1" applyFill="1" applyBorder="1"/>
    <xf numFmtId="0" fontId="2" fillId="2" borderId="18" xfId="0" applyFont="1" applyFill="1" applyBorder="1"/>
    <xf numFmtId="0" fontId="9" fillId="0" borderId="0" xfId="0" applyFont="1"/>
    <xf numFmtId="0" fontId="2" fillId="0" borderId="0" xfId="0" applyFont="1"/>
    <xf numFmtId="0" fontId="0" fillId="5" borderId="0" xfId="0" applyFill="1"/>
    <xf numFmtId="0" fontId="0" fillId="5" borderId="4" xfId="0" applyFill="1" applyBorder="1"/>
    <xf numFmtId="0" fontId="0" fillId="5" borderId="5" xfId="0" applyFill="1" applyBorder="1"/>
    <xf numFmtId="0" fontId="0" fillId="5" borderId="3" xfId="0" applyFill="1" applyBorder="1"/>
    <xf numFmtId="0" fontId="2" fillId="0" borderId="28" xfId="0" applyFont="1" applyBorder="1"/>
    <xf numFmtId="0" fontId="2" fillId="0" borderId="16" xfId="0" applyFont="1" applyBorder="1"/>
    <xf numFmtId="0" fontId="2" fillId="0" borderId="17" xfId="0" applyFont="1" applyBorder="1"/>
    <xf numFmtId="0" fontId="2" fillId="0" borderId="19"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0" fillId="0" borderId="19" xfId="0" applyBorder="1"/>
    <xf numFmtId="0" fontId="12" fillId="0" borderId="0" xfId="0" applyFont="1"/>
    <xf numFmtId="0" fontId="12" fillId="0" borderId="4" xfId="0" applyFont="1" applyBorder="1"/>
    <xf numFmtId="0" fontId="12" fillId="0" borderId="1" xfId="0" applyFont="1" applyBorder="1"/>
    <xf numFmtId="0" fontId="12" fillId="5" borderId="0" xfId="0" applyFont="1" applyFill="1"/>
    <xf numFmtId="0" fontId="12" fillId="5" borderId="1" xfId="0" applyFont="1" applyFill="1" applyBorder="1"/>
    <xf numFmtId="0" fontId="0" fillId="0" borderId="0" xfId="0" applyAlignment="1">
      <alignment wrapText="1"/>
    </xf>
    <xf numFmtId="0" fontId="12" fillId="0" borderId="8" xfId="0" applyFont="1" applyBorder="1"/>
    <xf numFmtId="0" fontId="12" fillId="0" borderId="2" xfId="0" applyFont="1" applyBorder="1"/>
    <xf numFmtId="0" fontId="12" fillId="0" borderId="5" xfId="0" applyFont="1" applyBorder="1"/>
    <xf numFmtId="0" fontId="12" fillId="0" borderId="3" xfId="0" applyFont="1" applyBorder="1"/>
    <xf numFmtId="0" fontId="0" fillId="0" borderId="30" xfId="0" applyBorder="1"/>
    <xf numFmtId="0" fontId="12" fillId="0" borderId="30" xfId="0" applyFont="1" applyBorder="1"/>
    <xf numFmtId="0" fontId="12" fillId="0" borderId="31" xfId="0" applyFont="1" applyBorder="1"/>
    <xf numFmtId="0" fontId="0" fillId="0" borderId="8" xfId="0" applyBorder="1"/>
    <xf numFmtId="0" fontId="0" fillId="0" borderId="2" xfId="0" applyBorder="1"/>
    <xf numFmtId="0" fontId="12" fillId="0" borderId="14" xfId="0" applyFont="1" applyBorder="1"/>
    <xf numFmtId="0" fontId="8" fillId="0" borderId="0" xfId="0" applyFont="1"/>
    <xf numFmtId="0" fontId="12" fillId="0" borderId="15" xfId="0" applyFont="1" applyBorder="1"/>
    <xf numFmtId="0" fontId="0" fillId="0" borderId="31" xfId="0" applyBorder="1"/>
    <xf numFmtId="9" fontId="0" fillId="2" borderId="0" xfId="1" applyFont="1" applyFill="1" applyBorder="1"/>
    <xf numFmtId="0" fontId="2" fillId="2" borderId="14" xfId="0" applyFont="1" applyFill="1" applyBorder="1"/>
    <xf numFmtId="10" fontId="0" fillId="2" borderId="1" xfId="1" applyNumberFormat="1" applyFont="1" applyFill="1" applyBorder="1"/>
    <xf numFmtId="9" fontId="0" fillId="0" borderId="2" xfId="1" applyFont="1" applyBorder="1"/>
    <xf numFmtId="164" fontId="0" fillId="0" borderId="2" xfId="1" applyNumberFormat="1" applyFont="1" applyBorder="1"/>
    <xf numFmtId="0" fontId="0" fillId="4" borderId="9" xfId="0" applyFill="1" applyBorder="1"/>
    <xf numFmtId="164" fontId="0" fillId="0" borderId="0" xfId="0" applyNumberFormat="1"/>
    <xf numFmtId="0" fontId="0" fillId="4" borderId="32" xfId="0" applyFill="1" applyBorder="1"/>
    <xf numFmtId="9" fontId="1" fillId="2" borderId="1" xfId="1" applyFont="1" applyFill="1" applyBorder="1"/>
    <xf numFmtId="9" fontId="0" fillId="0" borderId="0" xfId="1" applyFont="1"/>
    <xf numFmtId="9" fontId="1" fillId="4" borderId="1" xfId="1" applyFont="1" applyFill="1" applyBorder="1"/>
    <xf numFmtId="164" fontId="0" fillId="0" borderId="1" xfId="1" applyNumberFormat="1" applyFont="1" applyFill="1" applyBorder="1" applyAlignment="1">
      <alignment horizontal="right"/>
    </xf>
    <xf numFmtId="164" fontId="0" fillId="0" borderId="0" xfId="1" applyNumberFormat="1" applyFont="1"/>
    <xf numFmtId="164" fontId="0" fillId="2" borderId="1" xfId="1" applyNumberFormat="1" applyFont="1" applyFill="1" applyBorder="1" applyAlignment="1">
      <alignment horizontal="right"/>
    </xf>
    <xf numFmtId="0" fontId="7" fillId="2" borderId="9" xfId="0" applyFont="1" applyFill="1" applyBorder="1"/>
    <xf numFmtId="164" fontId="0" fillId="2" borderId="2" xfId="1" applyNumberFormat="1" applyFont="1" applyFill="1" applyBorder="1"/>
    <xf numFmtId="0" fontId="7" fillId="2" borderId="32" xfId="0" applyFont="1" applyFill="1" applyBorder="1"/>
    <xf numFmtId="0" fontId="0" fillId="2" borderId="8" xfId="0" applyFill="1" applyBorder="1"/>
    <xf numFmtId="0" fontId="0" fillId="2" borderId="2" xfId="0" applyFill="1" applyBorder="1"/>
    <xf numFmtId="0" fontId="0" fillId="4" borderId="14" xfId="0" applyFill="1" applyBorder="1"/>
    <xf numFmtId="2" fontId="0" fillId="2" borderId="14" xfId="0" applyNumberFormat="1" applyFill="1" applyBorder="1" applyAlignment="1">
      <alignment horizontal="right"/>
    </xf>
    <xf numFmtId="0" fontId="0" fillId="2" borderId="15" xfId="0" applyFill="1" applyBorder="1"/>
    <xf numFmtId="9" fontId="0" fillId="2" borderId="31" xfId="1" applyFont="1" applyFill="1" applyBorder="1"/>
    <xf numFmtId="9" fontId="0" fillId="2" borderId="2" xfId="1" applyFont="1" applyFill="1" applyBorder="1"/>
    <xf numFmtId="164" fontId="0" fillId="2" borderId="31" xfId="1" applyNumberFormat="1" applyFont="1" applyFill="1" applyBorder="1"/>
    <xf numFmtId="1" fontId="0" fillId="0" borderId="14" xfId="0" applyNumberFormat="1" applyBorder="1" applyAlignment="1">
      <alignment horizontal="right"/>
    </xf>
    <xf numFmtId="0" fontId="0" fillId="6" borderId="0" xfId="0" applyFill="1"/>
    <xf numFmtId="9" fontId="12" fillId="0" borderId="1" xfId="1" applyFont="1" applyFill="1" applyBorder="1"/>
    <xf numFmtId="9" fontId="12" fillId="0" borderId="1" xfId="1" applyFont="1" applyBorder="1"/>
    <xf numFmtId="0" fontId="12" fillId="0" borderId="0" xfId="0" applyFont="1" applyAlignment="1">
      <alignment horizontal="right"/>
    </xf>
    <xf numFmtId="9" fontId="12" fillId="0" borderId="0" xfId="1" applyFont="1" applyBorder="1" applyAlignment="1">
      <alignment horizontal="right"/>
    </xf>
    <xf numFmtId="164" fontId="12" fillId="0" borderId="1" xfId="1" applyNumberFormat="1" applyFont="1" applyBorder="1"/>
    <xf numFmtId="0" fontId="11" fillId="2" borderId="9" xfId="0" applyFont="1" applyFill="1" applyBorder="1"/>
    <xf numFmtId="0" fontId="11" fillId="2" borderId="0" xfId="0" applyFont="1" applyFill="1"/>
    <xf numFmtId="0" fontId="11" fillId="2" borderId="1" xfId="0" applyFont="1" applyFill="1" applyBorder="1"/>
    <xf numFmtId="0" fontId="12" fillId="2" borderId="0" xfId="0" applyFont="1" applyFill="1"/>
    <xf numFmtId="0" fontId="12" fillId="2" borderId="1" xfId="0" applyFont="1" applyFill="1" applyBorder="1"/>
    <xf numFmtId="0" fontId="12" fillId="2" borderId="14" xfId="0" applyFont="1" applyFill="1" applyBorder="1"/>
    <xf numFmtId="164" fontId="12" fillId="2" borderId="1" xfId="1" applyNumberFormat="1" applyFont="1" applyFill="1" applyBorder="1"/>
    <xf numFmtId="0" fontId="12" fillId="0" borderId="14" xfId="0" applyFont="1" applyBorder="1" applyAlignment="1">
      <alignment horizontal="right"/>
    </xf>
    <xf numFmtId="164" fontId="12" fillId="0" borderId="1" xfId="0" applyNumberFormat="1" applyFont="1" applyBorder="1" applyAlignment="1">
      <alignment horizontal="right"/>
    </xf>
    <xf numFmtId="0" fontId="12" fillId="0" borderId="1" xfId="0" applyFont="1" applyBorder="1" applyAlignment="1">
      <alignment horizontal="right"/>
    </xf>
    <xf numFmtId="0" fontId="12" fillId="2" borderId="0" xfId="0" applyFont="1" applyFill="1" applyAlignment="1">
      <alignment wrapText="1"/>
    </xf>
    <xf numFmtId="164" fontId="12" fillId="2" borderId="1" xfId="1" applyNumberFormat="1" applyFont="1" applyFill="1" applyBorder="1" applyAlignment="1">
      <alignment wrapText="1"/>
    </xf>
    <xf numFmtId="164" fontId="12" fillId="0" borderId="1" xfId="1" applyNumberFormat="1" applyFont="1" applyBorder="1" applyAlignment="1">
      <alignment horizontal="right"/>
    </xf>
    <xf numFmtId="0" fontId="12" fillId="0" borderId="0" xfId="0" applyFont="1" applyAlignment="1">
      <alignment wrapText="1"/>
    </xf>
    <xf numFmtId="164" fontId="12" fillId="0" borderId="1" xfId="1" applyNumberFormat="1" applyFont="1" applyBorder="1" applyAlignment="1">
      <alignment wrapText="1"/>
    </xf>
    <xf numFmtId="9" fontId="12" fillId="0" borderId="0" xfId="1" applyFont="1" applyBorder="1"/>
    <xf numFmtId="9" fontId="12" fillId="0" borderId="1" xfId="1" applyFont="1" applyBorder="1" applyAlignment="1">
      <alignment horizontal="right"/>
    </xf>
    <xf numFmtId="0" fontId="11" fillId="2" borderId="0" xfId="0" applyFont="1" applyFill="1" applyAlignment="1">
      <alignment wrapText="1"/>
    </xf>
    <xf numFmtId="0" fontId="11" fillId="2" borderId="1" xfId="0" applyFont="1" applyFill="1" applyBorder="1" applyAlignment="1">
      <alignment wrapText="1"/>
    </xf>
    <xf numFmtId="0" fontId="11" fillId="2" borderId="9" xfId="0" applyFont="1" applyFill="1" applyBorder="1" applyAlignment="1">
      <alignment wrapText="1"/>
    </xf>
    <xf numFmtId="0" fontId="12" fillId="2" borderId="0" xfId="0" applyFont="1" applyFill="1" applyAlignment="1">
      <alignment horizontal="right"/>
    </xf>
    <xf numFmtId="0" fontId="12" fillId="2" borderId="1" xfId="0" applyFont="1" applyFill="1" applyBorder="1" applyAlignment="1">
      <alignment horizontal="right"/>
    </xf>
    <xf numFmtId="0" fontId="12" fillId="2" borderId="14" xfId="0" applyFont="1" applyFill="1" applyBorder="1" applyAlignment="1">
      <alignment horizontal="right"/>
    </xf>
    <xf numFmtId="9" fontId="12" fillId="0" borderId="1" xfId="1" applyFont="1" applyFill="1" applyBorder="1" applyAlignment="1">
      <alignment horizontal="right"/>
    </xf>
    <xf numFmtId="0" fontId="11" fillId="2" borderId="14" xfId="0" applyFont="1" applyFill="1" applyBorder="1"/>
    <xf numFmtId="9" fontId="12" fillId="2" borderId="1" xfId="1" applyFont="1" applyFill="1" applyBorder="1"/>
    <xf numFmtId="164" fontId="12" fillId="0" borderId="2" xfId="1" applyNumberFormat="1" applyFont="1" applyBorder="1"/>
    <xf numFmtId="164" fontId="12" fillId="0" borderId="0" xfId="1" applyNumberFormat="1" applyFont="1"/>
    <xf numFmtId="0" fontId="11" fillId="4" borderId="9" xfId="0" applyFont="1" applyFill="1" applyBorder="1"/>
    <xf numFmtId="0" fontId="13" fillId="4" borderId="10" xfId="0" applyFont="1" applyFill="1" applyBorder="1"/>
    <xf numFmtId="0" fontId="11" fillId="0" borderId="11" xfId="0" applyFont="1" applyBorder="1"/>
    <xf numFmtId="0" fontId="11" fillId="0" borderId="12" xfId="0" applyFont="1" applyBorder="1"/>
    <xf numFmtId="0" fontId="15" fillId="0" borderId="0" xfId="0" applyFont="1"/>
    <xf numFmtId="0" fontId="2" fillId="2" borderId="9" xfId="0" applyFont="1" applyFill="1" applyBorder="1" applyAlignment="1">
      <alignment wrapText="1"/>
    </xf>
    <xf numFmtId="9" fontId="0" fillId="2" borderId="0" xfId="1" applyFont="1" applyFill="1" applyBorder="1" applyAlignment="1">
      <alignment horizontal="right"/>
    </xf>
    <xf numFmtId="0" fontId="2" fillId="4" borderId="9" xfId="0" applyFont="1" applyFill="1" applyBorder="1" applyAlignment="1">
      <alignment wrapText="1"/>
    </xf>
    <xf numFmtId="9" fontId="0" fillId="4" borderId="0" xfId="1" applyFont="1" applyFill="1" applyBorder="1" applyAlignment="1">
      <alignment horizontal="right"/>
    </xf>
    <xf numFmtId="0" fontId="0" fillId="4" borderId="14" xfId="0" applyFill="1" applyBorder="1" applyAlignment="1">
      <alignment horizontal="right"/>
    </xf>
    <xf numFmtId="0" fontId="7" fillId="2" borderId="9" xfId="0" applyFont="1" applyFill="1" applyBorder="1" applyAlignment="1">
      <alignment wrapText="1"/>
    </xf>
    <xf numFmtId="0" fontId="7" fillId="2" borderId="0" xfId="0" applyFont="1" applyFill="1" applyAlignment="1">
      <alignment wrapText="1"/>
    </xf>
    <xf numFmtId="0" fontId="7" fillId="2" borderId="1" xfId="0" applyFont="1" applyFill="1" applyBorder="1" applyAlignment="1">
      <alignment wrapText="1"/>
    </xf>
    <xf numFmtId="0" fontId="0" fillId="4" borderId="9" xfId="0" applyFill="1" applyBorder="1" applyAlignment="1">
      <alignment wrapText="1"/>
    </xf>
    <xf numFmtId="164" fontId="0" fillId="5" borderId="1" xfId="1" applyNumberFormat="1" applyFont="1" applyFill="1" applyBorder="1"/>
    <xf numFmtId="164" fontId="0" fillId="5" borderId="0" xfId="1" applyNumberFormat="1" applyFont="1" applyFill="1" applyBorder="1" applyAlignment="1">
      <alignment horizontal="right"/>
    </xf>
    <xf numFmtId="164" fontId="0" fillId="5" borderId="1" xfId="1" applyNumberFormat="1" applyFont="1" applyFill="1" applyBorder="1" applyAlignment="1">
      <alignment horizontal="right"/>
    </xf>
    <xf numFmtId="0" fontId="0" fillId="5" borderId="9" xfId="0" applyFill="1" applyBorder="1" applyAlignment="1">
      <alignment wrapText="1"/>
    </xf>
    <xf numFmtId="0" fontId="0" fillId="5" borderId="0" xfId="0" applyFill="1" applyAlignment="1">
      <alignment horizontal="right"/>
    </xf>
    <xf numFmtId="0" fontId="0" fillId="5" borderId="14" xfId="0" applyFill="1" applyBorder="1" applyAlignment="1">
      <alignment horizontal="right"/>
    </xf>
    <xf numFmtId="164" fontId="0" fillId="2" borderId="1" xfId="1" applyNumberFormat="1" applyFont="1" applyFill="1" applyBorder="1" applyAlignment="1">
      <alignment wrapText="1"/>
    </xf>
    <xf numFmtId="164" fontId="0" fillId="5" borderId="0" xfId="1" applyNumberFormat="1" applyFont="1" applyFill="1" applyBorder="1"/>
    <xf numFmtId="164" fontId="0" fillId="2" borderId="0" xfId="1" applyNumberFormat="1" applyFont="1" applyFill="1" applyBorder="1"/>
    <xf numFmtId="0" fontId="0" fillId="5" borderId="14" xfId="0" applyFill="1" applyBorder="1"/>
    <xf numFmtId="0" fontId="0" fillId="4" borderId="1" xfId="0" applyFill="1" applyBorder="1"/>
    <xf numFmtId="0" fontId="0" fillId="4" borderId="14" xfId="0" applyFill="1" applyBorder="1" applyAlignment="1">
      <alignment wrapText="1"/>
    </xf>
    <xf numFmtId="0" fontId="0" fillId="4" borderId="32" xfId="0" applyFill="1" applyBorder="1" applyAlignment="1">
      <alignment wrapText="1"/>
    </xf>
    <xf numFmtId="164" fontId="0" fillId="4" borderId="1" xfId="1" applyNumberFormat="1" applyFont="1" applyFill="1" applyBorder="1"/>
    <xf numFmtId="0" fontId="0" fillId="2" borderId="9" xfId="0" applyFill="1" applyBorder="1" applyAlignment="1">
      <alignment wrapText="1"/>
    </xf>
    <xf numFmtId="164" fontId="2" fillId="4" borderId="12" xfId="1" applyNumberFormat="1" applyFont="1" applyFill="1" applyBorder="1"/>
    <xf numFmtId="9" fontId="1" fillId="2" borderId="0" xfId="1" applyFont="1" applyFill="1" applyBorder="1"/>
    <xf numFmtId="0" fontId="2" fillId="4" borderId="14" xfId="0" applyFont="1" applyFill="1" applyBorder="1"/>
    <xf numFmtId="0" fontId="2" fillId="2" borderId="14" xfId="0" applyFont="1" applyFill="1" applyBorder="1" applyAlignment="1">
      <alignment wrapText="1"/>
    </xf>
    <xf numFmtId="9" fontId="0" fillId="5" borderId="0" xfId="1" applyFont="1" applyFill="1" applyBorder="1"/>
    <xf numFmtId="164" fontId="0" fillId="2" borderId="0" xfId="1" applyNumberFormat="1" applyFont="1" applyFill="1" applyBorder="1" applyAlignment="1">
      <alignment horizontal="right"/>
    </xf>
    <xf numFmtId="164" fontId="1" fillId="2" borderId="0" xfId="1" applyNumberFormat="1" applyFont="1" applyFill="1" applyBorder="1"/>
    <xf numFmtId="164" fontId="0" fillId="2" borderId="0" xfId="1" applyNumberFormat="1" applyFont="1" applyFill="1" applyBorder="1" applyAlignment="1">
      <alignment wrapText="1"/>
    </xf>
    <xf numFmtId="164" fontId="0" fillId="4" borderId="0" xfId="1" applyNumberFormat="1" applyFont="1" applyFill="1" applyBorder="1" applyAlignment="1">
      <alignment horizontal="right"/>
    </xf>
    <xf numFmtId="164" fontId="0" fillId="4" borderId="1" xfId="1" applyNumberFormat="1" applyFont="1" applyFill="1" applyBorder="1" applyAlignment="1">
      <alignment horizontal="right"/>
    </xf>
    <xf numFmtId="43" fontId="0" fillId="2" borderId="1" xfId="2" applyFont="1" applyFill="1" applyBorder="1"/>
    <xf numFmtId="164" fontId="0" fillId="0" borderId="8" xfId="1" applyNumberFormat="1" applyFont="1" applyBorder="1"/>
    <xf numFmtId="0" fontId="0" fillId="0" borderId="2" xfId="0" applyBorder="1" applyAlignment="1">
      <alignment horizontal="right"/>
    </xf>
    <xf numFmtId="43" fontId="0" fillId="0" borderId="0" xfId="2" applyFont="1"/>
    <xf numFmtId="164" fontId="2" fillId="4" borderId="2" xfId="1" applyNumberFormat="1" applyFont="1" applyFill="1" applyBorder="1"/>
    <xf numFmtId="0" fontId="0" fillId="0" borderId="0" xfId="1" applyNumberFormat="1" applyFont="1"/>
    <xf numFmtId="0" fontId="2" fillId="4" borderId="11" xfId="1" applyNumberFormat="1" applyFont="1" applyFill="1" applyBorder="1"/>
    <xf numFmtId="0" fontId="0" fillId="0" borderId="0" xfId="1" applyNumberFormat="1" applyFont="1" applyBorder="1"/>
    <xf numFmtId="0" fontId="2" fillId="2" borderId="0" xfId="0" applyFont="1" applyFill="1" applyAlignment="1">
      <alignment wrapText="1"/>
    </xf>
    <xf numFmtId="0" fontId="2" fillId="2" borderId="0" xfId="0" applyFont="1" applyFill="1" applyAlignment="1">
      <alignment horizontal="right"/>
    </xf>
    <xf numFmtId="164" fontId="0" fillId="0" borderId="0" xfId="1" applyNumberFormat="1" applyFont="1" applyFill="1" applyBorder="1"/>
    <xf numFmtId="0" fontId="0" fillId="4" borderId="15" xfId="0" applyFill="1" applyBorder="1"/>
    <xf numFmtId="0" fontId="0" fillId="0" borderId="8" xfId="1" applyNumberFormat="1" applyFont="1" applyBorder="1"/>
    <xf numFmtId="0" fontId="0" fillId="2" borderId="0" xfId="1" applyNumberFormat="1" applyFont="1" applyFill="1" applyBorder="1"/>
    <xf numFmtId="0" fontId="0" fillId="4" borderId="0" xfId="1" applyNumberFormat="1" applyFont="1" applyFill="1" applyBorder="1"/>
    <xf numFmtId="0" fontId="0" fillId="4" borderId="6" xfId="0" applyFill="1" applyBorder="1"/>
    <xf numFmtId="0" fontId="0" fillId="4" borderId="2" xfId="0" applyFill="1" applyBorder="1"/>
    <xf numFmtId="0" fontId="2" fillId="2" borderId="1" xfId="0" applyFont="1" applyFill="1" applyBorder="1" applyAlignment="1">
      <alignment wrapText="1"/>
    </xf>
    <xf numFmtId="0" fontId="2" fillId="2" borderId="28" xfId="0" applyFont="1" applyFill="1" applyBorder="1"/>
    <xf numFmtId="9" fontId="0" fillId="0" borderId="0" xfId="1" applyFont="1" applyBorder="1" applyAlignment="1">
      <alignment horizontal="right"/>
    </xf>
    <xf numFmtId="164" fontId="0" fillId="0" borderId="8" xfId="1" applyNumberFormat="1" applyFont="1" applyBorder="1" applyAlignment="1">
      <alignment horizontal="right"/>
    </xf>
    <xf numFmtId="164" fontId="0" fillId="0" borderId="2" xfId="1" applyNumberFormat="1" applyFont="1" applyBorder="1" applyAlignment="1">
      <alignment horizontal="right"/>
    </xf>
    <xf numFmtId="0" fontId="0" fillId="0" borderId="15" xfId="0" applyBorder="1" applyAlignment="1">
      <alignment horizontal="right"/>
    </xf>
    <xf numFmtId="9" fontId="12" fillId="0" borderId="1" xfId="1" applyFont="1" applyBorder="1" applyAlignment="1">
      <alignment wrapText="1"/>
    </xf>
    <xf numFmtId="9" fontId="12" fillId="0" borderId="2" xfId="1" applyFont="1" applyBorder="1"/>
    <xf numFmtId="0" fontId="12" fillId="0" borderId="8" xfId="0" applyFont="1" applyBorder="1" applyAlignment="1">
      <alignment horizontal="right"/>
    </xf>
    <xf numFmtId="9" fontId="12" fillId="0" borderId="0" xfId="2" applyNumberFormat="1" applyFont="1"/>
    <xf numFmtId="43" fontId="12" fillId="0" borderId="0" xfId="2" applyFont="1"/>
    <xf numFmtId="0" fontId="11" fillId="0" borderId="0" xfId="0" applyFont="1"/>
    <xf numFmtId="9" fontId="12" fillId="0" borderId="1" xfId="0" applyNumberFormat="1" applyFont="1" applyBorder="1"/>
    <xf numFmtId="9" fontId="12" fillId="0" borderId="0" xfId="1" applyFont="1" applyAlignment="1">
      <alignment horizontal="right"/>
    </xf>
    <xf numFmtId="9" fontId="12" fillId="0" borderId="0" xfId="1" applyFont="1"/>
    <xf numFmtId="9" fontId="11" fillId="0" borderId="12" xfId="1" applyFont="1" applyBorder="1"/>
    <xf numFmtId="9" fontId="12" fillId="2" borderId="31" xfId="1" applyFont="1" applyFill="1" applyBorder="1"/>
    <xf numFmtId="9" fontId="12" fillId="2" borderId="1" xfId="1" applyFont="1" applyFill="1" applyBorder="1" applyAlignment="1">
      <alignment horizontal="right"/>
    </xf>
    <xf numFmtId="0" fontId="0" fillId="0" borderId="9" xfId="0" applyBorder="1" applyAlignment="1">
      <alignment horizontal="right" vertical="center"/>
    </xf>
    <xf numFmtId="0" fontId="0" fillId="0" borderId="1" xfId="0" applyBorder="1" applyAlignment="1">
      <alignment horizontal="right" vertical="center"/>
    </xf>
    <xf numFmtId="49" fontId="0" fillId="0" borderId="1" xfId="0" applyNumberFormat="1" applyBorder="1" applyAlignment="1">
      <alignment horizontal="right"/>
    </xf>
    <xf numFmtId="0" fontId="0" fillId="0" borderId="32" xfId="0" applyBorder="1"/>
    <xf numFmtId="0" fontId="16" fillId="4" borderId="9" xfId="0" applyFont="1" applyFill="1" applyBorder="1"/>
    <xf numFmtId="0" fontId="0" fillId="0" borderId="9" xfId="0" applyBorder="1" applyAlignment="1">
      <alignment horizontal="right"/>
    </xf>
    <xf numFmtId="0" fontId="0" fillId="2" borderId="9" xfId="0" applyFill="1" applyBorder="1"/>
    <xf numFmtId="49" fontId="0" fillId="0" borderId="9" xfId="0" applyNumberFormat="1" applyBorder="1" applyAlignment="1">
      <alignment horizontal="right"/>
    </xf>
    <xf numFmtId="9" fontId="12" fillId="2" borderId="0" xfId="1" applyFont="1" applyFill="1" applyBorder="1" applyAlignment="1">
      <alignment horizontal="right"/>
    </xf>
    <xf numFmtId="9" fontId="12" fillId="2" borderId="0" xfId="1" applyFont="1" applyFill="1" applyBorder="1"/>
    <xf numFmtId="0" fontId="11" fillId="4" borderId="9" xfId="0" applyFont="1" applyFill="1" applyBorder="1" applyAlignment="1">
      <alignment wrapText="1"/>
    </xf>
    <xf numFmtId="9" fontId="12" fillId="4" borderId="0" xfId="1" applyFont="1" applyFill="1" applyBorder="1" applyAlignment="1">
      <alignment horizontal="right"/>
    </xf>
    <xf numFmtId="0" fontId="12" fillId="4" borderId="14" xfId="0" applyFont="1" applyFill="1" applyBorder="1"/>
    <xf numFmtId="9" fontId="12" fillId="4" borderId="0" xfId="1" applyFont="1" applyFill="1" applyBorder="1"/>
    <xf numFmtId="9" fontId="12" fillId="4" borderId="1" xfId="1" applyFont="1" applyFill="1" applyBorder="1" applyAlignment="1">
      <alignment horizontal="right"/>
    </xf>
    <xf numFmtId="0" fontId="12" fillId="4" borderId="9" xfId="0" applyFont="1" applyFill="1" applyBorder="1"/>
    <xf numFmtId="164" fontId="12" fillId="0" borderId="0" xfId="1" applyNumberFormat="1" applyFont="1" applyBorder="1"/>
    <xf numFmtId="0" fontId="12" fillId="4" borderId="32" xfId="0" applyFont="1" applyFill="1" applyBorder="1"/>
    <xf numFmtId="9" fontId="12" fillId="0" borderId="8" xfId="1" applyFont="1" applyBorder="1"/>
    <xf numFmtId="164" fontId="12" fillId="0" borderId="8" xfId="1" applyNumberFormat="1" applyFont="1" applyBorder="1"/>
    <xf numFmtId="0" fontId="12" fillId="2" borderId="0" xfId="0" applyFont="1" applyFill="1" applyAlignment="1">
      <alignment horizontal="center"/>
    </xf>
    <xf numFmtId="0" fontId="12" fillId="2" borderId="1" xfId="0" applyFont="1" applyFill="1" applyBorder="1" applyAlignment="1">
      <alignment horizontal="center"/>
    </xf>
    <xf numFmtId="0" fontId="12" fillId="4" borderId="0" xfId="0" applyFont="1" applyFill="1"/>
    <xf numFmtId="0" fontId="12" fillId="0" borderId="0" xfId="0" applyFont="1" applyAlignment="1">
      <alignment horizontal="center"/>
    </xf>
    <xf numFmtId="0" fontId="12" fillId="0" borderId="1" xfId="0" applyFont="1" applyBorder="1" applyAlignment="1">
      <alignment horizontal="center"/>
    </xf>
    <xf numFmtId="0" fontId="12" fillId="0" borderId="8" xfId="0" applyFont="1" applyBorder="1" applyAlignment="1">
      <alignment horizontal="center"/>
    </xf>
    <xf numFmtId="0" fontId="12" fillId="0" borderId="2" xfId="0" applyFont="1" applyBorder="1" applyAlignment="1">
      <alignment horizontal="center"/>
    </xf>
    <xf numFmtId="0" fontId="13" fillId="4" borderId="10" xfId="0" applyFont="1" applyFill="1" applyBorder="1" applyAlignment="1">
      <alignment wrapText="1"/>
    </xf>
    <xf numFmtId="0" fontId="11" fillId="4" borderId="11" xfId="0" applyFont="1" applyFill="1" applyBorder="1"/>
    <xf numFmtId="0" fontId="11" fillId="4" borderId="33" xfId="0" applyFont="1" applyFill="1" applyBorder="1"/>
    <xf numFmtId="0" fontId="11" fillId="4" borderId="12" xfId="0" applyFont="1" applyFill="1" applyBorder="1"/>
    <xf numFmtId="9" fontId="11" fillId="4" borderId="12" xfId="1" applyFont="1" applyFill="1" applyBorder="1"/>
    <xf numFmtId="0" fontId="12" fillId="4" borderId="9" xfId="0" applyFont="1" applyFill="1" applyBorder="1" applyAlignment="1">
      <alignment wrapText="1"/>
    </xf>
    <xf numFmtId="0" fontId="12" fillId="4" borderId="32" xfId="0" applyFont="1" applyFill="1" applyBorder="1" applyAlignment="1">
      <alignment wrapText="1"/>
    </xf>
    <xf numFmtId="9" fontId="12" fillId="0" borderId="2" xfId="1" applyFont="1" applyBorder="1" applyAlignment="1">
      <alignment horizontal="right"/>
    </xf>
    <xf numFmtId="0" fontId="11" fillId="0" borderId="0" xfId="0" applyFont="1" applyAlignment="1">
      <alignment wrapText="1"/>
    </xf>
    <xf numFmtId="0" fontId="12" fillId="4" borderId="0" xfId="0" applyFont="1" applyFill="1" applyAlignment="1">
      <alignment horizontal="center"/>
    </xf>
    <xf numFmtId="0" fontId="12" fillId="4" borderId="1" xfId="0" applyFont="1" applyFill="1" applyBorder="1" applyAlignment="1">
      <alignment horizontal="center"/>
    </xf>
    <xf numFmtId="164" fontId="12" fillId="0" borderId="2" xfId="1" applyNumberFormat="1" applyFont="1" applyBorder="1" applyAlignment="1">
      <alignment horizontal="right"/>
    </xf>
    <xf numFmtId="9" fontId="12" fillId="4" borderId="1" xfId="1" applyFont="1" applyFill="1" applyBorder="1"/>
    <xf numFmtId="0" fontId="12" fillId="0" borderId="19" xfId="0" applyFont="1" applyBorder="1"/>
    <xf numFmtId="0" fontId="12" fillId="0" borderId="20" xfId="0" applyFont="1" applyBorder="1"/>
    <xf numFmtId="10" fontId="11" fillId="2" borderId="1" xfId="1" applyNumberFormat="1" applyFont="1" applyFill="1" applyBorder="1"/>
    <xf numFmtId="10" fontId="12" fillId="2" borderId="1" xfId="1" applyNumberFormat="1" applyFont="1" applyFill="1" applyBorder="1"/>
    <xf numFmtId="0" fontId="12" fillId="0" borderId="1" xfId="1" applyNumberFormat="1" applyFont="1" applyBorder="1" applyAlignment="1">
      <alignment horizontal="right"/>
    </xf>
    <xf numFmtId="10" fontId="12" fillId="0" borderId="0" xfId="1" applyNumberFormat="1" applyFont="1" applyBorder="1"/>
    <xf numFmtId="0" fontId="0" fillId="0" borderId="0" xfId="0" applyAlignment="1">
      <alignment vertical="top"/>
    </xf>
    <xf numFmtId="0" fontId="0" fillId="2" borderId="34" xfId="0" applyFill="1" applyBorder="1"/>
    <xf numFmtId="0" fontId="0" fillId="2" borderId="35" xfId="0" applyFill="1" applyBorder="1"/>
    <xf numFmtId="10" fontId="0" fillId="2" borderId="36" xfId="1" applyNumberFormat="1" applyFont="1" applyFill="1" applyBorder="1"/>
    <xf numFmtId="10" fontId="0" fillId="0" borderId="0" xfId="1" applyNumberFormat="1" applyFont="1" applyFill="1" applyBorder="1"/>
    <xf numFmtId="0" fontId="0" fillId="4" borderId="37" xfId="0" applyFill="1" applyBorder="1"/>
    <xf numFmtId="10" fontId="0" fillId="4" borderId="1" xfId="1" applyNumberFormat="1" applyFont="1" applyFill="1" applyBorder="1"/>
    <xf numFmtId="10" fontId="0" fillId="0" borderId="1" xfId="1" applyNumberFormat="1" applyFont="1" applyFill="1" applyBorder="1"/>
    <xf numFmtId="10" fontId="2" fillId="0" borderId="1" xfId="1" applyNumberFormat="1" applyFont="1" applyFill="1" applyBorder="1" applyAlignment="1">
      <alignment horizontal="right"/>
    </xf>
    <xf numFmtId="0" fontId="0" fillId="0" borderId="0" xfId="1" applyNumberFormat="1" applyFont="1" applyFill="1" applyBorder="1" applyAlignment="1">
      <alignment horizontal="right"/>
    </xf>
    <xf numFmtId="0" fontId="0" fillId="8" borderId="17" xfId="0" applyFill="1" applyBorder="1" applyAlignment="1">
      <alignment vertical="top"/>
    </xf>
    <xf numFmtId="0" fontId="0" fillId="4" borderId="0" xfId="0" applyFill="1" applyAlignment="1">
      <alignment vertical="top"/>
    </xf>
    <xf numFmtId="0" fontId="0" fillId="2" borderId="4" xfId="0" applyFill="1" applyBorder="1" applyAlignment="1">
      <alignment vertical="top"/>
    </xf>
    <xf numFmtId="0" fontId="8" fillId="4" borderId="0" xfId="0" applyFont="1" applyFill="1"/>
    <xf numFmtId="0" fontId="0" fillId="9" borderId="4" xfId="0" applyFill="1" applyBorder="1"/>
    <xf numFmtId="0" fontId="0" fillId="10" borderId="4" xfId="0" applyFill="1" applyBorder="1" applyAlignment="1">
      <alignment vertical="top"/>
    </xf>
    <xf numFmtId="0" fontId="0" fillId="4" borderId="3" xfId="0" applyFill="1" applyBorder="1" applyAlignment="1">
      <alignment vertical="top"/>
    </xf>
    <xf numFmtId="0" fontId="17" fillId="4" borderId="19" xfId="3" applyFill="1" applyBorder="1"/>
    <xf numFmtId="0" fontId="0" fillId="4" borderId="4" xfId="0" applyFill="1" applyBorder="1"/>
    <xf numFmtId="0" fontId="17" fillId="8" borderId="19" xfId="3" applyFill="1" applyBorder="1" applyAlignment="1">
      <alignment vertical="top" wrapText="1"/>
    </xf>
    <xf numFmtId="0" fontId="0" fillId="8" borderId="0" xfId="0" applyFill="1" applyAlignment="1">
      <alignment vertical="top" wrapText="1"/>
    </xf>
    <xf numFmtId="0" fontId="0" fillId="8" borderId="4" xfId="0" applyFill="1" applyBorder="1" applyAlignment="1">
      <alignment vertical="top" wrapText="1"/>
    </xf>
    <xf numFmtId="0" fontId="17" fillId="2" borderId="19" xfId="3" applyFill="1" applyBorder="1" applyAlignment="1">
      <alignment vertical="top" wrapText="1"/>
    </xf>
    <xf numFmtId="0" fontId="0" fillId="2" borderId="0" xfId="0" applyFill="1" applyAlignment="1">
      <alignment vertical="top" wrapText="1"/>
    </xf>
    <xf numFmtId="0" fontId="17" fillId="2" borderId="4" xfId="3" applyFill="1" applyBorder="1" applyAlignment="1">
      <alignment vertical="top" wrapText="1"/>
    </xf>
    <xf numFmtId="0" fontId="17" fillId="9" borderId="19" xfId="3" applyFill="1" applyBorder="1" applyAlignment="1">
      <alignment vertical="top" wrapText="1"/>
    </xf>
    <xf numFmtId="0" fontId="0" fillId="9" borderId="0" xfId="0" applyFill="1" applyAlignment="1">
      <alignment vertical="top" wrapText="1"/>
    </xf>
    <xf numFmtId="0" fontId="17" fillId="9" borderId="4" xfId="3" applyFill="1" applyBorder="1" applyAlignment="1">
      <alignment vertical="top" wrapText="1"/>
    </xf>
    <xf numFmtId="0" fontId="17" fillId="10" borderId="19" xfId="3" applyFill="1" applyBorder="1" applyAlignment="1">
      <alignment vertical="top" wrapText="1"/>
    </xf>
    <xf numFmtId="0" fontId="0" fillId="10" borderId="0" xfId="0" applyFill="1" applyAlignment="1">
      <alignment vertical="top" wrapText="1"/>
    </xf>
    <xf numFmtId="0" fontId="17" fillId="10" borderId="4" xfId="3" applyFill="1" applyBorder="1" applyAlignment="1">
      <alignment vertical="top" wrapText="1"/>
    </xf>
    <xf numFmtId="0" fontId="17" fillId="9" borderId="20" xfId="3" applyFill="1" applyBorder="1" applyAlignment="1">
      <alignment vertical="top" wrapText="1"/>
    </xf>
    <xf numFmtId="0" fontId="0" fillId="9" borderId="5" xfId="0" applyFill="1" applyBorder="1" applyAlignment="1">
      <alignment vertical="top" wrapText="1"/>
    </xf>
    <xf numFmtId="0" fontId="17" fillId="9" borderId="3" xfId="3" applyFill="1" applyBorder="1" applyAlignment="1">
      <alignment vertical="top" wrapText="1"/>
    </xf>
    <xf numFmtId="0" fontId="2" fillId="5" borderId="44" xfId="0" applyFont="1" applyFill="1" applyBorder="1"/>
    <xf numFmtId="0" fontId="2" fillId="5" borderId="22" xfId="0" applyFont="1" applyFill="1" applyBorder="1"/>
    <xf numFmtId="0" fontId="2" fillId="5" borderId="24" xfId="0" applyFont="1" applyFill="1" applyBorder="1"/>
    <xf numFmtId="0" fontId="12" fillId="4" borderId="45" xfId="3" applyFont="1" applyFill="1" applyBorder="1"/>
    <xf numFmtId="0" fontId="0" fillId="4" borderId="10" xfId="0" applyFill="1" applyBorder="1"/>
    <xf numFmtId="0" fontId="0" fillId="4" borderId="46" xfId="0" applyFill="1" applyBorder="1" applyAlignment="1">
      <alignment wrapText="1"/>
    </xf>
    <xf numFmtId="0" fontId="0" fillId="4" borderId="45" xfId="0" applyFill="1" applyBorder="1" applyAlignment="1">
      <alignment wrapText="1"/>
    </xf>
    <xf numFmtId="0" fontId="0" fillId="4" borderId="10" xfId="0" applyFill="1" applyBorder="1" applyAlignment="1">
      <alignment wrapText="1"/>
    </xf>
    <xf numFmtId="0" fontId="0" fillId="4" borderId="47" xfId="0" applyFill="1" applyBorder="1" applyAlignment="1">
      <alignment wrapText="1"/>
    </xf>
    <xf numFmtId="0" fontId="0" fillId="4" borderId="48" xfId="0" applyFill="1" applyBorder="1" applyAlignment="1">
      <alignment wrapText="1"/>
    </xf>
    <xf numFmtId="0" fontId="0" fillId="4" borderId="49" xfId="0" applyFill="1" applyBorder="1" applyAlignment="1">
      <alignment wrapText="1"/>
    </xf>
    <xf numFmtId="0" fontId="0" fillId="4" borderId="0" xfId="0" applyFill="1" applyAlignment="1">
      <alignment wrapText="1"/>
    </xf>
    <xf numFmtId="0" fontId="18" fillId="0" borderId="27" xfId="0" applyFont="1" applyBorder="1"/>
    <xf numFmtId="0" fontId="18" fillId="0" borderId="16" xfId="0" applyFont="1" applyBorder="1"/>
    <xf numFmtId="0" fontId="18" fillId="11" borderId="28" xfId="0" applyFont="1" applyFill="1" applyBorder="1"/>
    <xf numFmtId="0" fontId="18" fillId="4" borderId="0" xfId="0" applyFont="1" applyFill="1"/>
    <xf numFmtId="0" fontId="2" fillId="5" borderId="27" xfId="0" applyFont="1" applyFill="1" applyBorder="1"/>
    <xf numFmtId="0" fontId="2" fillId="5" borderId="37" xfId="0" applyFont="1" applyFill="1" applyBorder="1"/>
    <xf numFmtId="0" fontId="2" fillId="5" borderId="28" xfId="0" applyFont="1" applyFill="1" applyBorder="1"/>
    <xf numFmtId="0" fontId="2" fillId="5" borderId="16" xfId="0" applyFont="1" applyFill="1" applyBorder="1"/>
    <xf numFmtId="0" fontId="2" fillId="5" borderId="50" xfId="0" applyFont="1" applyFill="1" applyBorder="1"/>
    <xf numFmtId="0" fontId="0" fillId="5" borderId="19" xfId="0" applyFill="1" applyBorder="1"/>
    <xf numFmtId="0" fontId="0" fillId="0" borderId="51" xfId="0" applyBorder="1"/>
    <xf numFmtId="0" fontId="0" fillId="11" borderId="51" xfId="0" applyFill="1" applyBorder="1"/>
    <xf numFmtId="0" fontId="0" fillId="11" borderId="52" xfId="0" applyFill="1" applyBorder="1"/>
    <xf numFmtId="0" fontId="0" fillId="11" borderId="53" xfId="0" applyFill="1" applyBorder="1"/>
    <xf numFmtId="0" fontId="0" fillId="11" borderId="54" xfId="0" applyFill="1" applyBorder="1"/>
    <xf numFmtId="0" fontId="0" fillId="11" borderId="55" xfId="0" applyFill="1" applyBorder="1"/>
    <xf numFmtId="0" fontId="0" fillId="0" borderId="56" xfId="0" applyBorder="1"/>
    <xf numFmtId="0" fontId="0" fillId="0" borderId="57" xfId="0" applyBorder="1"/>
    <xf numFmtId="0" fontId="0" fillId="0" borderId="58" xfId="0" applyBorder="1"/>
    <xf numFmtId="0" fontId="19" fillId="5" borderId="19" xfId="0" applyFont="1" applyFill="1" applyBorder="1"/>
    <xf numFmtId="0" fontId="0" fillId="11" borderId="60" xfId="0" applyFill="1" applyBorder="1"/>
    <xf numFmtId="0" fontId="0" fillId="0" borderId="60" xfId="0" applyBorder="1" applyAlignment="1">
      <alignment horizontal="right"/>
    </xf>
    <xf numFmtId="0" fontId="0" fillId="0" borderId="60" xfId="0" applyBorder="1"/>
    <xf numFmtId="0" fontId="0" fillId="11" borderId="60" xfId="0" applyFill="1" applyBorder="1" applyAlignment="1">
      <alignment horizontal="right"/>
    </xf>
    <xf numFmtId="0" fontId="0" fillId="0" borderId="61" xfId="0" applyBorder="1"/>
    <xf numFmtId="0" fontId="0" fillId="0" borderId="62" xfId="0" applyBorder="1"/>
    <xf numFmtId="0" fontId="0" fillId="0" borderId="63" xfId="0" applyBorder="1"/>
    <xf numFmtId="0" fontId="0" fillId="0" borderId="63" xfId="0" applyBorder="1" applyAlignment="1">
      <alignment horizontal="right"/>
    </xf>
    <xf numFmtId="0" fontId="19" fillId="5" borderId="20" xfId="0" applyFont="1" applyFill="1" applyBorder="1"/>
    <xf numFmtId="0" fontId="19" fillId="5" borderId="0" xfId="0" applyFont="1" applyFill="1"/>
    <xf numFmtId="0" fontId="0" fillId="11" borderId="65" xfId="0" applyFill="1" applyBorder="1"/>
    <xf numFmtId="0" fontId="0" fillId="0" borderId="65" xfId="0" applyBorder="1" applyAlignment="1">
      <alignment horizontal="right"/>
    </xf>
    <xf numFmtId="0" fontId="0" fillId="0" borderId="65" xfId="0" applyBorder="1"/>
    <xf numFmtId="0" fontId="0" fillId="11" borderId="65" xfId="0" applyFill="1" applyBorder="1" applyAlignment="1">
      <alignment horizontal="right"/>
    </xf>
    <xf numFmtId="0" fontId="0" fillId="0" borderId="66" xfId="0" applyBorder="1" applyAlignment="1">
      <alignment horizontal="right"/>
    </xf>
    <xf numFmtId="0" fontId="0" fillId="0" borderId="66" xfId="0" applyBorder="1"/>
    <xf numFmtId="0" fontId="0" fillId="11" borderId="66" xfId="0" applyFill="1" applyBorder="1" applyAlignment="1">
      <alignment horizontal="right"/>
    </xf>
    <xf numFmtId="0" fontId="0" fillId="11" borderId="66" xfId="0" applyFill="1" applyBorder="1"/>
    <xf numFmtId="0" fontId="0" fillId="11" borderId="67" xfId="0" applyFill="1" applyBorder="1"/>
    <xf numFmtId="0" fontId="0" fillId="0" borderId="3" xfId="0" applyBorder="1" applyAlignment="1">
      <alignment horizontal="right"/>
    </xf>
    <xf numFmtId="0" fontId="0" fillId="0" borderId="68" xfId="0" applyBorder="1" applyAlignment="1">
      <alignment horizontal="right"/>
    </xf>
    <xf numFmtId="0" fontId="0" fillId="0" borderId="69" xfId="0" applyBorder="1" applyAlignment="1">
      <alignment horizontal="right"/>
    </xf>
    <xf numFmtId="0" fontId="0" fillId="0" borderId="70" xfId="0" applyBorder="1" applyAlignment="1">
      <alignment horizontal="right"/>
    </xf>
    <xf numFmtId="0" fontId="0" fillId="0" borderId="71" xfId="0" applyBorder="1" applyAlignment="1">
      <alignment horizontal="right"/>
    </xf>
    <xf numFmtId="0" fontId="0" fillId="11" borderId="72" xfId="0" applyFill="1" applyBorder="1"/>
    <xf numFmtId="0" fontId="0" fillId="11" borderId="73" xfId="0" applyFill="1" applyBorder="1"/>
    <xf numFmtId="0" fontId="0" fillId="11" borderId="74" xfId="0" applyFill="1" applyBorder="1" applyAlignment="1">
      <alignment horizontal="right"/>
    </xf>
    <xf numFmtId="0" fontId="0" fillId="11" borderId="74" xfId="0" applyFill="1" applyBorder="1"/>
    <xf numFmtId="0" fontId="0" fillId="11" borderId="75" xfId="0" applyFill="1" applyBorder="1" applyAlignment="1">
      <alignment horizontal="right"/>
    </xf>
    <xf numFmtId="0" fontId="0" fillId="11" borderId="75" xfId="0" applyFill="1" applyBorder="1"/>
    <xf numFmtId="0" fontId="0" fillId="11" borderId="76" xfId="0" applyFill="1" applyBorder="1" applyAlignment="1">
      <alignment horizontal="right"/>
    </xf>
    <xf numFmtId="0" fontId="0" fillId="11" borderId="76" xfId="0" applyFill="1" applyBorder="1"/>
    <xf numFmtId="0" fontId="0" fillId="4" borderId="78" xfId="0" applyFill="1" applyBorder="1"/>
    <xf numFmtId="0" fontId="0" fillId="11" borderId="78" xfId="0" applyFill="1" applyBorder="1"/>
    <xf numFmtId="0" fontId="0" fillId="4" borderId="81" xfId="0" applyFill="1" applyBorder="1"/>
    <xf numFmtId="0" fontId="0" fillId="11" borderId="81" xfId="0" applyFill="1" applyBorder="1"/>
    <xf numFmtId="0" fontId="0" fillId="0" borderId="77" xfId="0" applyBorder="1"/>
    <xf numFmtId="0" fontId="0" fillId="0" borderId="78" xfId="0" applyBorder="1"/>
    <xf numFmtId="0" fontId="0" fillId="0" borderId="80" xfId="0" applyBorder="1"/>
    <xf numFmtId="0" fontId="0" fillId="0" borderId="81" xfId="0" applyBorder="1"/>
    <xf numFmtId="0" fontId="0" fillId="0" borderId="79" xfId="0" applyBorder="1"/>
    <xf numFmtId="0" fontId="0" fillId="0" borderId="82" xfId="0" applyBorder="1"/>
    <xf numFmtId="0" fontId="0" fillId="11" borderId="84" xfId="0" applyFill="1" applyBorder="1"/>
    <xf numFmtId="0" fontId="0" fillId="11" borderId="83" xfId="0" applyFill="1" applyBorder="1"/>
    <xf numFmtId="0" fontId="0" fillId="11" borderId="85" xfId="0" applyFill="1" applyBorder="1"/>
    <xf numFmtId="0" fontId="0" fillId="11" borderId="86" xfId="0" applyFill="1" applyBorder="1"/>
    <xf numFmtId="0" fontId="0" fillId="6" borderId="5" xfId="0" applyFill="1" applyBorder="1"/>
    <xf numFmtId="0" fontId="0" fillId="11" borderId="87" xfId="0" applyFill="1" applyBorder="1"/>
    <xf numFmtId="0" fontId="0" fillId="11" borderId="89" xfId="0" applyFill="1" applyBorder="1"/>
    <xf numFmtId="0" fontId="0" fillId="11" borderId="88" xfId="0" applyFill="1" applyBorder="1"/>
    <xf numFmtId="0" fontId="0" fillId="11" borderId="90" xfId="0" applyFill="1" applyBorder="1" applyAlignment="1">
      <alignment horizontal="right"/>
    </xf>
    <xf numFmtId="0" fontId="0" fillId="11" borderId="90" xfId="0" applyFill="1" applyBorder="1"/>
    <xf numFmtId="0" fontId="0" fillId="11" borderId="91" xfId="0" applyFill="1" applyBorder="1"/>
    <xf numFmtId="0" fontId="0" fillId="11" borderId="92" xfId="0" applyFill="1" applyBorder="1"/>
    <xf numFmtId="0" fontId="0" fillId="11" borderId="92" xfId="0" applyFill="1" applyBorder="1" applyAlignment="1">
      <alignment horizontal="right"/>
    </xf>
    <xf numFmtId="0" fontId="0" fillId="11" borderId="94" xfId="0" applyFill="1" applyBorder="1" applyAlignment="1">
      <alignment horizontal="right"/>
    </xf>
    <xf numFmtId="0" fontId="0" fillId="11" borderId="93" xfId="0" applyFill="1" applyBorder="1"/>
    <xf numFmtId="0" fontId="0" fillId="0" borderId="57" xfId="0" applyBorder="1" applyAlignment="1">
      <alignment horizontal="right"/>
    </xf>
    <xf numFmtId="0" fontId="0" fillId="0" borderId="95" xfId="0" applyBorder="1"/>
    <xf numFmtId="0" fontId="0" fillId="0" borderId="58" xfId="0" applyBorder="1" applyAlignment="1">
      <alignment horizontal="right"/>
    </xf>
    <xf numFmtId="0" fontId="0" fillId="0" borderId="95" xfId="0" applyBorder="1" applyAlignment="1">
      <alignment horizontal="right"/>
    </xf>
    <xf numFmtId="0" fontId="0" fillId="0" borderId="96" xfId="0" applyBorder="1"/>
    <xf numFmtId="0" fontId="0" fillId="4" borderId="97" xfId="0" applyFill="1" applyBorder="1" applyAlignment="1">
      <alignment wrapText="1"/>
    </xf>
    <xf numFmtId="0" fontId="1" fillId="4" borderId="45" xfId="3" applyFont="1" applyFill="1" applyBorder="1"/>
    <xf numFmtId="0" fontId="0" fillId="0" borderId="98" xfId="0" applyBorder="1"/>
    <xf numFmtId="0" fontId="0" fillId="4" borderId="0" xfId="0" quotePrefix="1" applyFill="1" applyAlignment="1">
      <alignment vertical="top" wrapText="1"/>
    </xf>
    <xf numFmtId="0" fontId="2" fillId="4" borderId="33" xfId="0" applyFont="1" applyFill="1" applyBorder="1"/>
    <xf numFmtId="164" fontId="0" fillId="0" borderId="1" xfId="1" applyNumberFormat="1" applyFont="1" applyFill="1" applyBorder="1"/>
    <xf numFmtId="9" fontId="0" fillId="0" borderId="6" xfId="1" applyFont="1" applyFill="1" applyBorder="1"/>
    <xf numFmtId="0" fontId="0" fillId="7" borderId="27" xfId="0" applyFill="1" applyBorder="1" applyAlignment="1">
      <alignment horizontal="left" vertical="top" wrapText="1"/>
    </xf>
    <xf numFmtId="0" fontId="0" fillId="7" borderId="16" xfId="0" applyFill="1" applyBorder="1" applyAlignment="1">
      <alignment horizontal="left" vertical="top" wrapText="1"/>
    </xf>
    <xf numFmtId="0" fontId="0" fillId="7" borderId="17" xfId="0" applyFill="1" applyBorder="1" applyAlignment="1">
      <alignment horizontal="left" vertical="top" wrapText="1"/>
    </xf>
    <xf numFmtId="0" fontId="0" fillId="7" borderId="19" xfId="0" applyFill="1" applyBorder="1" applyAlignment="1">
      <alignment horizontal="left" vertical="top" wrapText="1"/>
    </xf>
    <xf numFmtId="0" fontId="0" fillId="7" borderId="0" xfId="0" applyFill="1" applyAlignment="1">
      <alignment horizontal="left" vertical="top" wrapText="1"/>
    </xf>
    <xf numFmtId="0" fontId="0" fillId="7" borderId="4" xfId="0" applyFill="1" applyBorder="1" applyAlignment="1">
      <alignment horizontal="left" vertical="top" wrapText="1"/>
    </xf>
    <xf numFmtId="0" fontId="0" fillId="7" borderId="20" xfId="0" applyFill="1" applyBorder="1" applyAlignment="1">
      <alignment horizontal="left" vertical="top" wrapText="1"/>
    </xf>
    <xf numFmtId="0" fontId="0" fillId="7" borderId="5" xfId="0" applyFill="1" applyBorder="1" applyAlignment="1">
      <alignment horizontal="left" vertical="top" wrapText="1"/>
    </xf>
    <xf numFmtId="0" fontId="0" fillId="7" borderId="3" xfId="0" applyFill="1" applyBorder="1" applyAlignment="1">
      <alignment horizontal="left" vertical="top" wrapText="1"/>
    </xf>
    <xf numFmtId="0" fontId="0" fillId="7" borderId="27" xfId="0" quotePrefix="1" applyFill="1" applyBorder="1" applyAlignment="1">
      <alignment horizontal="left" vertical="top" wrapText="1"/>
    </xf>
    <xf numFmtId="0" fontId="0" fillId="7" borderId="16" xfId="0" quotePrefix="1" applyFill="1" applyBorder="1" applyAlignment="1">
      <alignment horizontal="left" vertical="top" wrapText="1"/>
    </xf>
    <xf numFmtId="0" fontId="0" fillId="7" borderId="17" xfId="0" quotePrefix="1" applyFill="1" applyBorder="1" applyAlignment="1">
      <alignment horizontal="left" vertical="top" wrapText="1"/>
    </xf>
    <xf numFmtId="0" fontId="0" fillId="7" borderId="19" xfId="0" quotePrefix="1" applyFill="1" applyBorder="1" applyAlignment="1">
      <alignment horizontal="left" vertical="top" wrapText="1"/>
    </xf>
    <xf numFmtId="0" fontId="0" fillId="7" borderId="0" xfId="0" quotePrefix="1" applyFill="1" applyAlignment="1">
      <alignment horizontal="left" vertical="top" wrapText="1"/>
    </xf>
    <xf numFmtId="0" fontId="0" fillId="7" borderId="4" xfId="0" quotePrefix="1" applyFill="1" applyBorder="1" applyAlignment="1">
      <alignment horizontal="left" vertical="top" wrapText="1"/>
    </xf>
    <xf numFmtId="0" fontId="0" fillId="7" borderId="20" xfId="0" quotePrefix="1" applyFill="1" applyBorder="1" applyAlignment="1">
      <alignment horizontal="left" vertical="top" wrapText="1"/>
    </xf>
    <xf numFmtId="0" fontId="0" fillId="7" borderId="5" xfId="0" quotePrefix="1" applyFill="1" applyBorder="1" applyAlignment="1">
      <alignment horizontal="left" vertical="top" wrapText="1"/>
    </xf>
    <xf numFmtId="0" fontId="0" fillId="7" borderId="3" xfId="0" quotePrefix="1" applyFill="1" applyBorder="1" applyAlignment="1">
      <alignment horizontal="left" vertical="top" wrapText="1"/>
    </xf>
    <xf numFmtId="0" fontId="18" fillId="0" borderId="28" xfId="0" applyFont="1" applyBorder="1" applyAlignment="1">
      <alignment horizontal="center"/>
    </xf>
    <xf numFmtId="0" fontId="18" fillId="0" borderId="16" xfId="0" applyFont="1" applyBorder="1" applyAlignment="1">
      <alignment horizontal="center"/>
    </xf>
    <xf numFmtId="0" fontId="18" fillId="11" borderId="28" xfId="0" applyFont="1" applyFill="1" applyBorder="1" applyAlignment="1">
      <alignment horizontal="center"/>
    </xf>
    <xf numFmtId="0" fontId="18" fillId="11" borderId="16" xfId="0" applyFont="1" applyFill="1" applyBorder="1" applyAlignment="1">
      <alignment horizontal="center"/>
    </xf>
    <xf numFmtId="0" fontId="18" fillId="0" borderId="17" xfId="0" applyFont="1" applyBorder="1" applyAlignment="1">
      <alignment horizontal="center"/>
    </xf>
    <xf numFmtId="0" fontId="9" fillId="7" borderId="27" xfId="0" quotePrefix="1" applyFont="1" applyFill="1" applyBorder="1" applyAlignment="1">
      <alignment horizontal="left" vertical="top" wrapText="1"/>
    </xf>
    <xf numFmtId="0" fontId="9" fillId="7" borderId="16" xfId="0" quotePrefix="1" applyFont="1" applyFill="1" applyBorder="1" applyAlignment="1">
      <alignment horizontal="left" vertical="top" wrapText="1"/>
    </xf>
    <xf numFmtId="0" fontId="9" fillId="7" borderId="17" xfId="0" quotePrefix="1" applyFont="1" applyFill="1" applyBorder="1" applyAlignment="1">
      <alignment horizontal="left" vertical="top" wrapText="1"/>
    </xf>
    <xf numFmtId="0" fontId="9" fillId="7" borderId="20" xfId="0" quotePrefix="1" applyFont="1" applyFill="1" applyBorder="1" applyAlignment="1">
      <alignment horizontal="left" vertical="top" wrapText="1"/>
    </xf>
    <xf numFmtId="0" fontId="9" fillId="7" borderId="5" xfId="0" quotePrefix="1" applyFont="1" applyFill="1" applyBorder="1" applyAlignment="1">
      <alignment horizontal="left" vertical="top" wrapText="1"/>
    </xf>
    <xf numFmtId="0" fontId="9" fillId="7" borderId="3" xfId="0" quotePrefix="1" applyFont="1" applyFill="1" applyBorder="1" applyAlignment="1">
      <alignment horizontal="left" vertical="top" wrapText="1"/>
    </xf>
    <xf numFmtId="0" fontId="0" fillId="0" borderId="15" xfId="0" applyBorder="1" applyAlignment="1">
      <alignment horizontal="center"/>
    </xf>
    <xf numFmtId="0" fontId="0" fillId="0" borderId="2"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12" fillId="2" borderId="38" xfId="0" applyFont="1" applyFill="1" applyBorder="1" applyAlignment="1">
      <alignment horizontal="center"/>
    </xf>
    <xf numFmtId="0" fontId="12" fillId="2" borderId="39" xfId="0" applyFont="1" applyFill="1" applyBorder="1" applyAlignment="1">
      <alignment horizontal="center"/>
    </xf>
    <xf numFmtId="0" fontId="12" fillId="2" borderId="40" xfId="0" applyFont="1" applyFill="1" applyBorder="1" applyAlignment="1">
      <alignment horizontal="center"/>
    </xf>
    <xf numFmtId="0" fontId="12" fillId="0" borderId="41" xfId="0" applyFont="1" applyBorder="1" applyAlignment="1">
      <alignment horizontal="center" vertical="center" textRotation="90"/>
    </xf>
    <xf numFmtId="0" fontId="12" fillId="0" borderId="42" xfId="0" applyFont="1" applyBorder="1" applyAlignment="1">
      <alignment horizontal="center" vertical="center" textRotation="90"/>
    </xf>
    <xf numFmtId="0" fontId="12" fillId="0" borderId="43" xfId="0" applyFont="1" applyBorder="1" applyAlignment="1">
      <alignment horizontal="center" vertical="center" textRotation="90"/>
    </xf>
    <xf numFmtId="0" fontId="12" fillId="0" borderId="14" xfId="0" applyFont="1" applyBorder="1" applyAlignment="1">
      <alignment horizontal="center" vertical="center" textRotation="90"/>
    </xf>
    <xf numFmtId="0" fontId="12" fillId="5" borderId="14" xfId="0" applyFont="1" applyFill="1" applyBorder="1" applyAlignment="1">
      <alignment horizontal="center" vertical="center" textRotation="90"/>
    </xf>
    <xf numFmtId="0" fontId="12" fillId="0" borderId="15" xfId="0" applyFont="1" applyBorder="1" applyAlignment="1">
      <alignment horizontal="center" vertical="center" textRotation="90"/>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31" xfId="0" applyFont="1" applyFill="1" applyBorder="1" applyAlignment="1">
      <alignment horizontal="center"/>
    </xf>
    <xf numFmtId="49" fontId="12" fillId="5" borderId="14" xfId="0" applyNumberFormat="1" applyFont="1" applyFill="1" applyBorder="1" applyAlignment="1">
      <alignment horizontal="center" vertical="center" textRotation="90" wrapText="1"/>
    </xf>
    <xf numFmtId="0" fontId="11" fillId="5" borderId="14" xfId="0" applyFont="1" applyFill="1" applyBorder="1" applyAlignment="1">
      <alignment horizontal="center"/>
    </xf>
    <xf numFmtId="0" fontId="11" fillId="5" borderId="0" xfId="0" applyFont="1" applyFill="1" applyAlignment="1">
      <alignment horizontal="center"/>
    </xf>
    <xf numFmtId="0" fontId="11" fillId="5" borderId="1" xfId="0" applyFont="1" applyFill="1" applyBorder="1" applyAlignment="1">
      <alignment horizontal="center"/>
    </xf>
    <xf numFmtId="0" fontId="12" fillId="0" borderId="14" xfId="0" applyFont="1" applyBorder="1" applyAlignment="1">
      <alignment horizontal="center" vertical="center"/>
    </xf>
    <xf numFmtId="0" fontId="2" fillId="2" borderId="27"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0" xfId="0" applyFont="1" applyFill="1" applyAlignment="1">
      <alignment horizontal="center" vertical="center"/>
    </xf>
    <xf numFmtId="0" fontId="2" fillId="5" borderId="4"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3" xfId="0" applyFont="1" applyFill="1" applyBorder="1" applyAlignment="1">
      <alignment horizontal="center" vertical="center"/>
    </xf>
    <xf numFmtId="0" fontId="10" fillId="0" borderId="19" xfId="0" applyFont="1" applyBorder="1" applyAlignment="1">
      <alignment horizontal="center" vertical="center" textRotation="90" wrapText="1"/>
    </xf>
    <xf numFmtId="0" fontId="0" fillId="5" borderId="19" xfId="0" applyFill="1" applyBorder="1" applyAlignment="1">
      <alignment horizontal="center" vertical="center" textRotation="90" wrapText="1"/>
    </xf>
    <xf numFmtId="0" fontId="0" fillId="0" borderId="19" xfId="0" applyBorder="1" applyAlignment="1">
      <alignment horizontal="center" vertical="center" textRotation="90"/>
    </xf>
    <xf numFmtId="0" fontId="0" fillId="5" borderId="19" xfId="0" applyFill="1" applyBorder="1" applyAlignment="1">
      <alignment horizontal="center" vertical="center" textRotation="90"/>
    </xf>
    <xf numFmtId="0" fontId="0" fillId="5" borderId="20" xfId="0" applyFill="1" applyBorder="1" applyAlignment="1">
      <alignment horizontal="center" vertical="center" textRotation="90" wrapText="1"/>
    </xf>
    <xf numFmtId="0" fontId="2" fillId="2" borderId="27" xfId="0" applyFont="1" applyFill="1" applyBorder="1" applyAlignment="1">
      <alignment horizontal="center"/>
    </xf>
    <xf numFmtId="0" fontId="2" fillId="2" borderId="16" xfId="0" applyFont="1" applyFill="1" applyBorder="1" applyAlignment="1">
      <alignment horizontal="center"/>
    </xf>
    <xf numFmtId="0" fontId="2" fillId="2" borderId="13" xfId="0" applyFont="1" applyFill="1" applyBorder="1" applyAlignment="1">
      <alignment horizontal="center"/>
    </xf>
    <xf numFmtId="0" fontId="2" fillId="2" borderId="0" xfId="0" applyFont="1" applyFill="1" applyAlignment="1">
      <alignment horizontal="center"/>
    </xf>
    <xf numFmtId="0" fontId="2" fillId="2" borderId="1" xfId="0" applyFont="1" applyFill="1" applyBorder="1" applyAlignment="1">
      <alignment horizontal="center"/>
    </xf>
    <xf numFmtId="0" fontId="0" fillId="2" borderId="38" xfId="0"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0" fontId="0" fillId="0" borderId="42" xfId="0" applyBorder="1" applyAlignment="1">
      <alignment horizontal="center" vertical="center" textRotation="90"/>
    </xf>
    <xf numFmtId="0" fontId="0" fillId="0" borderId="43" xfId="0" applyBorder="1" applyAlignment="1">
      <alignment horizontal="center" vertical="center" textRotation="90"/>
    </xf>
    <xf numFmtId="9" fontId="0" fillId="0" borderId="1" xfId="0" applyNumberFormat="1" applyBorder="1" applyAlignment="1">
      <alignment horizontal="center" vertical="center"/>
    </xf>
    <xf numFmtId="0" fontId="0" fillId="0" borderId="14" xfId="0" applyBorder="1" applyAlignment="1">
      <alignment horizontal="center" vertical="center"/>
    </xf>
    <xf numFmtId="9" fontId="0" fillId="0" borderId="1" xfId="1" applyFont="1" applyBorder="1" applyAlignment="1">
      <alignment horizontal="center" vertical="center"/>
    </xf>
    <xf numFmtId="0" fontId="2" fillId="2" borderId="14" xfId="0" applyFont="1" applyFill="1" applyBorder="1" applyAlignment="1">
      <alignment horizont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1" fontId="0" fillId="0" borderId="14" xfId="0" applyNumberFormat="1" applyBorder="1" applyAlignment="1">
      <alignment horizontal="center"/>
    </xf>
    <xf numFmtId="1" fontId="0" fillId="0" borderId="1" xfId="0" applyNumberFormat="1" applyBorder="1" applyAlignment="1">
      <alignment horizontal="center"/>
    </xf>
    <xf numFmtId="0" fontId="0" fillId="2" borderId="15" xfId="0" applyFill="1" applyBorder="1" applyAlignment="1">
      <alignment horizontal="center"/>
    </xf>
    <xf numFmtId="0" fontId="0" fillId="2" borderId="2" xfId="0" applyFill="1" applyBorder="1" applyAlignment="1">
      <alignment horizontal="center"/>
    </xf>
    <xf numFmtId="0" fontId="0" fillId="4" borderId="15" xfId="0" applyFill="1" applyBorder="1" applyAlignment="1">
      <alignment horizontal="left"/>
    </xf>
    <xf numFmtId="0" fontId="0" fillId="4" borderId="8" xfId="0" applyFill="1" applyBorder="1" applyAlignment="1">
      <alignment horizontal="left"/>
    </xf>
    <xf numFmtId="0" fontId="0" fillId="4" borderId="2" xfId="0" applyFill="1" applyBorder="1" applyAlignment="1">
      <alignment horizontal="left"/>
    </xf>
    <xf numFmtId="0" fontId="0" fillId="4" borderId="14" xfId="0" applyFill="1" applyBorder="1" applyAlignment="1">
      <alignment horizontal="left"/>
    </xf>
    <xf numFmtId="0" fontId="0" fillId="4" borderId="0" xfId="0" applyFill="1" applyAlignment="1">
      <alignment horizontal="left"/>
    </xf>
    <xf numFmtId="0" fontId="0" fillId="4" borderId="1" xfId="0" applyFill="1" applyBorder="1" applyAlignment="1">
      <alignment horizontal="left"/>
    </xf>
    <xf numFmtId="0" fontId="9" fillId="0" borderId="0" xfId="0" applyFont="1" applyAlignment="1">
      <alignment horizontal="left" vertical="top" wrapText="1"/>
    </xf>
    <xf numFmtId="0" fontId="14" fillId="4" borderId="11" xfId="0" applyFont="1" applyFill="1" applyBorder="1"/>
    <xf numFmtId="164" fontId="11" fillId="4" borderId="12" xfId="1" applyNumberFormat="1" applyFont="1" applyFill="1" applyBorder="1"/>
    <xf numFmtId="0" fontId="12" fillId="4" borderId="0" xfId="0" applyFont="1" applyFill="1" applyAlignment="1">
      <alignment horizontal="right"/>
    </xf>
    <xf numFmtId="164" fontId="12" fillId="4" borderId="1" xfId="1" applyNumberFormat="1" applyFont="1" applyFill="1" applyBorder="1"/>
    <xf numFmtId="9" fontId="11" fillId="2" borderId="0" xfId="1" applyFont="1" applyFill="1" applyBorder="1"/>
    <xf numFmtId="9" fontId="0" fillId="0" borderId="0" xfId="1" applyFont="1" applyBorder="1"/>
    <xf numFmtId="9" fontId="2" fillId="2" borderId="0" xfId="1" applyFont="1" applyFill="1" applyBorder="1"/>
    <xf numFmtId="9" fontId="11" fillId="2" borderId="0" xfId="1" applyFont="1" applyFill="1" applyBorder="1" applyAlignment="1">
      <alignment wrapText="1"/>
    </xf>
    <xf numFmtId="0" fontId="20" fillId="12" borderId="10" xfId="0" applyFont="1" applyFill="1" applyBorder="1"/>
    <xf numFmtId="0" fontId="4" fillId="12" borderId="11" xfId="0" applyFont="1" applyFill="1" applyBorder="1"/>
    <xf numFmtId="0" fontId="4" fillId="4" borderId="11" xfId="0" applyFont="1" applyFill="1" applyBorder="1"/>
    <xf numFmtId="0" fontId="4" fillId="4" borderId="12" xfId="0" applyFont="1" applyFill="1" applyBorder="1"/>
    <xf numFmtId="0" fontId="4" fillId="4" borderId="8" xfId="0" applyFont="1" applyFill="1" applyBorder="1"/>
    <xf numFmtId="0" fontId="3" fillId="4" borderId="2" xfId="0" applyFont="1" applyFill="1" applyBorder="1"/>
    <xf numFmtId="0" fontId="3" fillId="4" borderId="8" xfId="0" applyFont="1" applyFill="1" applyBorder="1"/>
    <xf numFmtId="0" fontId="3" fillId="4" borderId="7" xfId="0" applyFont="1" applyFill="1" applyBorder="1"/>
    <xf numFmtId="0" fontId="5" fillId="3" borderId="0" xfId="0" applyFont="1" applyFill="1"/>
    <xf numFmtId="9" fontId="5" fillId="3" borderId="0" xfId="1" applyFont="1" applyFill="1" applyBorder="1"/>
    <xf numFmtId="9" fontId="0" fillId="0" borderId="5" xfId="1" applyFont="1" applyBorder="1"/>
    <xf numFmtId="0" fontId="2" fillId="4" borderId="10" xfId="0" applyFont="1" applyFill="1" applyBorder="1"/>
    <xf numFmtId="0" fontId="21" fillId="4" borderId="10" xfId="0" applyFont="1" applyFill="1" applyBorder="1"/>
    <xf numFmtId="0" fontId="3" fillId="4" borderId="11" xfId="0" applyFont="1" applyFill="1" applyBorder="1"/>
    <xf numFmtId="0" fontId="3" fillId="4" borderId="12" xfId="0" applyFont="1" applyFill="1" applyBorder="1"/>
    <xf numFmtId="0" fontId="3" fillId="4" borderId="33" xfId="0" applyFont="1" applyFill="1" applyBorder="1"/>
    <xf numFmtId="164" fontId="3" fillId="4" borderId="12" xfId="1" applyNumberFormat="1" applyFont="1" applyFill="1" applyBorder="1"/>
    <xf numFmtId="9" fontId="3" fillId="4" borderId="12" xfId="1" applyFont="1" applyFill="1" applyBorder="1"/>
    <xf numFmtId="0" fontId="21" fillId="4" borderId="2" xfId="0" applyFont="1" applyFill="1" applyBorder="1"/>
    <xf numFmtId="0" fontId="1" fillId="4" borderId="0" xfId="0" applyFont="1" applyFill="1"/>
    <xf numFmtId="10" fontId="0" fillId="4" borderId="1" xfId="0" applyNumberFormat="1" applyFill="1" applyBorder="1"/>
    <xf numFmtId="0" fontId="1" fillId="4" borderId="1" xfId="0" applyFont="1" applyFill="1" applyBorder="1"/>
    <xf numFmtId="0" fontId="1" fillId="4" borderId="6" xfId="0" applyFont="1" applyFill="1" applyBorder="1"/>
    <xf numFmtId="0" fontId="12" fillId="4" borderId="15" xfId="0" applyFont="1" applyFill="1" applyBorder="1"/>
    <xf numFmtId="10" fontId="2" fillId="4" borderId="12" xfId="1" applyNumberFormat="1" applyFont="1" applyFill="1" applyBorder="1"/>
    <xf numFmtId="0" fontId="0" fillId="0" borderId="41" xfId="0" applyBorder="1" applyAlignment="1">
      <alignment horizontal="center" vertical="center" textRotation="90"/>
    </xf>
    <xf numFmtId="0" fontId="13" fillId="4" borderId="33" xfId="0" applyFont="1" applyFill="1" applyBorder="1"/>
    <xf numFmtId="10" fontId="11" fillId="4" borderId="12" xfId="1" applyNumberFormat="1" applyFont="1" applyFill="1" applyBorder="1"/>
    <xf numFmtId="0" fontId="12" fillId="4" borderId="1" xfId="0" applyFont="1" applyFill="1" applyBorder="1"/>
    <xf numFmtId="164" fontId="0" fillId="4" borderId="4" xfId="1" applyNumberFormat="1" applyFont="1" applyFill="1" applyBorder="1"/>
    <xf numFmtId="0" fontId="0" fillId="4" borderId="26" xfId="0" applyFill="1" applyBorder="1"/>
    <xf numFmtId="164" fontId="0" fillId="4" borderId="1" xfId="0" applyNumberFormat="1" applyFill="1" applyBorder="1"/>
    <xf numFmtId="0" fontId="2" fillId="5" borderId="33" xfId="0" applyFont="1" applyFill="1" applyBorder="1"/>
    <xf numFmtId="0" fontId="2" fillId="5" borderId="11" xfId="0" applyFont="1" applyFill="1" applyBorder="1"/>
    <xf numFmtId="0" fontId="2" fillId="5" borderId="12" xfId="0" applyFont="1" applyFill="1" applyBorder="1"/>
    <xf numFmtId="0" fontId="17" fillId="4" borderId="10" xfId="3" applyFill="1" applyBorder="1"/>
    <xf numFmtId="0" fontId="17" fillId="4" borderId="10" xfId="3" applyFill="1" applyBorder="1" applyAlignment="1">
      <alignment wrapText="1"/>
    </xf>
    <xf numFmtId="0" fontId="0" fillId="4" borderId="10" xfId="0" applyFill="1" applyBorder="1" applyAlignment="1">
      <alignment vertical="top" wrapText="1"/>
    </xf>
    <xf numFmtId="0" fontId="2" fillId="5" borderId="38" xfId="0" applyFont="1" applyFill="1" applyBorder="1" applyAlignment="1">
      <alignment vertical="top" wrapText="1"/>
    </xf>
    <xf numFmtId="0" fontId="2" fillId="5" borderId="39" xfId="0" applyFont="1" applyFill="1" applyBorder="1" applyAlignment="1">
      <alignment vertical="top" wrapText="1"/>
    </xf>
    <xf numFmtId="0" fontId="2" fillId="5" borderId="40" xfId="0" applyFont="1" applyFill="1" applyBorder="1" applyAlignment="1">
      <alignment vertical="top" wrapText="1"/>
    </xf>
    <xf numFmtId="0" fontId="17" fillId="4" borderId="19" xfId="3" applyFill="1" applyBorder="1" applyAlignment="1">
      <alignment vertical="top" wrapText="1"/>
    </xf>
    <xf numFmtId="0" fontId="0" fillId="4" borderId="0" xfId="0" applyFill="1" applyAlignment="1">
      <alignment vertical="top" wrapText="1"/>
    </xf>
    <xf numFmtId="0" fontId="0" fillId="4" borderId="4" xfId="0" applyFill="1" applyBorder="1" applyAlignment="1">
      <alignment vertical="top" wrapText="1"/>
    </xf>
    <xf numFmtId="0" fontId="0" fillId="11" borderId="59" xfId="0" applyFill="1" applyBorder="1"/>
    <xf numFmtId="0" fontId="0" fillId="11" borderId="64" xfId="0" applyFill="1" applyBorder="1"/>
    <xf numFmtId="0" fontId="0" fillId="11" borderId="99" xfId="0" applyFill="1" applyBorder="1"/>
    <xf numFmtId="0" fontId="0" fillId="4" borderId="100" xfId="0" applyFill="1" applyBorder="1"/>
    <xf numFmtId="0" fontId="0" fillId="4" borderId="101" xfId="0" applyFill="1" applyBorder="1"/>
    <xf numFmtId="0" fontId="0" fillId="4" borderId="102" xfId="0" applyFill="1" applyBorder="1"/>
    <xf numFmtId="0" fontId="0" fillId="4" borderId="103" xfId="0" applyFill="1" applyBorder="1"/>
    <xf numFmtId="0" fontId="0" fillId="4" borderId="104" xfId="0" applyFill="1" applyBorder="1"/>
    <xf numFmtId="0" fontId="0" fillId="11" borderId="106" xfId="0" applyFill="1" applyBorder="1"/>
    <xf numFmtId="0" fontId="0" fillId="4" borderId="107" xfId="0" applyFill="1" applyBorder="1"/>
    <xf numFmtId="0" fontId="0" fillId="4" borderId="105" xfId="0" applyFill="1" applyBorder="1"/>
  </cellXfs>
  <cellStyles count="4">
    <cellStyle name="Comma" xfId="2" builtinId="3"/>
    <cellStyle name="Hyperlink" xfId="3" builtinId="8"/>
    <cellStyle name="Normal" xfId="0" builtinId="0"/>
    <cellStyle name="Percent" xfId="1" builtinId="5"/>
  </cellStyles>
  <dxfs count="16">
    <dxf>
      <font>
        <color rgb="FF006100"/>
      </font>
      <fill>
        <patternFill>
          <bgColor rgb="FFC6EFCE"/>
        </patternFill>
      </fill>
    </dxf>
    <dxf>
      <font>
        <color rgb="FF006100"/>
      </font>
      <fill>
        <patternFill>
          <bgColor rgb="FFC6EFCE"/>
        </patternFill>
      </fill>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s>
  <tableStyles count="0" defaultTableStyle="TableStyleMedium2" defaultPivotStyle="PivotStyleLight16"/>
  <colors>
    <mruColors>
      <color rgb="FFFFFFCC"/>
      <color rgb="FFE5F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headers="0" connectionId="1" xr16:uid="{0A6D074B-AC70-49BC-83F9-B07D5B619BAF}" autoFormatId="16" applyNumberFormats="0" applyBorderFormats="0" applyFontFormats="0" applyPatternFormats="0" applyAlignmentFormats="0" applyWidthHeightFormats="0">
  <queryTableRefresh headersInLastRefresh="0" nextId="13" unboundColumnsRight="1">
    <queryTableFields count="12">
      <queryTableField id="1" name="Column1" tableColumnId="1"/>
      <queryTableField id="2" name="Column2" tableColumnId="2"/>
      <queryTableField id="10" dataBound="0" tableColumnId="11"/>
      <queryTableField id="3" name="Column3" tableColumnId="3"/>
      <queryTableField id="11" dataBound="0" tableColumnId="12"/>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2" dataBound="0"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178F79A-9599-48D9-8B1B-D835E0B74C13}" name="Table001__Page_3___2" displayName="Table001__Page_3___2" ref="A24:L62" tableType="queryTable" headerRowCount="0" totalsRowShown="0" headerRowDxfId="15" dataDxfId="14">
  <tableColumns count="12">
    <tableColumn id="1" xr3:uid="{2CC8CF6F-F8B3-4CED-927B-3523E05622EA}" uniqueName="1" name="Column1" queryTableFieldId="1" dataDxfId="13"/>
    <tableColumn id="2" xr3:uid="{1F7BF50D-9286-4381-A188-1FBBFB088723}" uniqueName="2" name="Column2" queryTableFieldId="2" dataDxfId="12"/>
    <tableColumn id="11" xr3:uid="{BD6CE282-0648-4512-B840-015834A3384B}" uniqueName="11" name="Column10" queryTableFieldId="10" dataDxfId="11"/>
    <tableColumn id="3" xr3:uid="{E7424FBD-AACC-41B9-9C46-5EFF3784FC99}" uniqueName="3" name="Column3" queryTableFieldId="3" dataDxfId="10"/>
    <tableColumn id="12" xr3:uid="{EB81C353-243B-424D-B34E-9C95145DD2DC}" uniqueName="12" name="Column11" queryTableFieldId="11" dataDxfId="9"/>
    <tableColumn id="4" xr3:uid="{14662BD2-911F-4291-9671-A72F9671F424}" uniqueName="4" name="Column4" queryTableFieldId="4" dataDxfId="8"/>
    <tableColumn id="5" xr3:uid="{BA33447B-AA74-4CEA-A238-8D35E9D6CF38}" uniqueName="5" name="Column5" queryTableFieldId="5" dataDxfId="7"/>
    <tableColumn id="6" xr3:uid="{3B52E86D-EEA1-43AC-A6D0-3297CBC43CEC}" uniqueName="6" name="Column6" queryTableFieldId="6" dataDxfId="6"/>
    <tableColumn id="7" xr3:uid="{14749CC7-D383-4BB3-9674-8738F7A8EA67}" uniqueName="7" name="Column7" queryTableFieldId="7" dataDxfId="5" dataCellStyle="Percent"/>
    <tableColumn id="8" xr3:uid="{0109D649-9672-42C7-9B9E-1BEC9B059E3C}" uniqueName="8" name="Column8" queryTableFieldId="8" dataDxfId="4"/>
    <tableColumn id="9" xr3:uid="{31BEE6C5-F7D5-4733-B1F6-50C54A3D644F}" uniqueName="9" name="Column9" queryTableFieldId="9" dataDxfId="3" dataCellStyle="Percent"/>
    <tableColumn id="10" xr3:uid="{90437A5D-011C-4AB0-B9C4-78EB45817308}" uniqueName="10" name="Column12" queryTableFieldId="12"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j.gov/health/advancedirective/maid/" TargetMode="External"/><Relationship Id="rId13" Type="http://schemas.openxmlformats.org/officeDocument/2006/relationships/hyperlink" Target="https://www.oregon.gov/oha/PH/PROVIDERPARTNERRESOURCES/EVALUATIONRESEARCH/DEATHWITHDIGNITYACT/Pages/ar-index.aspx" TargetMode="External"/><Relationship Id="rId18" Type="http://schemas.openxmlformats.org/officeDocument/2006/relationships/hyperlink" Target="https://www.mainedeathwithdignity.org/state-reports/" TargetMode="External"/><Relationship Id="rId3" Type="http://schemas.openxmlformats.org/officeDocument/2006/relationships/hyperlink" Target="https://cdphe.colorado.gov/center-for-health-and-environmental-data/registries-and-vital-statistics/medical-aid-in-dying" TargetMode="External"/><Relationship Id="rId7" Type="http://schemas.openxmlformats.org/officeDocument/2006/relationships/hyperlink" Target="https://health.hawaii.gov/opppd/ococ/legislative-reports/" TargetMode="External"/><Relationship Id="rId12" Type="http://schemas.openxmlformats.org/officeDocument/2006/relationships/hyperlink" Target="https://www.oregon.gov/oha/PH/PROVIDERPARTNERRESOURCES/EVALUATIONRESEARCH/DEATHWITHDIGNITYACT/Pages/ar-index.aspx" TargetMode="External"/><Relationship Id="rId17" Type="http://schemas.openxmlformats.org/officeDocument/2006/relationships/hyperlink" Target="https://doh.wa.gov/data-and-statistical-reports/health-statistics/death-dignity-act/death-dignity-data" TargetMode="External"/><Relationship Id="rId2" Type="http://schemas.openxmlformats.org/officeDocument/2006/relationships/hyperlink" Target="https://cdphe.colorado.gov/center-for-health-and-environmental-data/registries-and-vital-statistics/medical-aid-in-dying" TargetMode="External"/><Relationship Id="rId16" Type="http://schemas.openxmlformats.org/officeDocument/2006/relationships/hyperlink" Target="https://doh.wa.gov/data-and-statistical-reports/health-statistics/death-dignity-act/death-dignity-data" TargetMode="External"/><Relationship Id="rId20" Type="http://schemas.openxmlformats.org/officeDocument/2006/relationships/hyperlink" Target="https://www.cdph.ca.gov/Programs/CHSI/Pages/End-of-Life-Option-Act-.aspx" TargetMode="External"/><Relationship Id="rId1" Type="http://schemas.openxmlformats.org/officeDocument/2006/relationships/hyperlink" Target="https://www.cdph.ca.gov/Programs/CHSI/Pages/End-of-Life-Option-Act-.aspx" TargetMode="External"/><Relationship Id="rId6" Type="http://schemas.openxmlformats.org/officeDocument/2006/relationships/hyperlink" Target="https://dchealth.dc.gov/publication/death-dignity-annual-reports" TargetMode="External"/><Relationship Id="rId11" Type="http://schemas.openxmlformats.org/officeDocument/2006/relationships/hyperlink" Target="https://www.mainedeathwithdignity.org/state-reports/" TargetMode="External"/><Relationship Id="rId5" Type="http://schemas.openxmlformats.org/officeDocument/2006/relationships/hyperlink" Target="https://dchealth.dc.gov/publication/death-dignity-annual-reports" TargetMode="External"/><Relationship Id="rId15" Type="http://schemas.openxmlformats.org/officeDocument/2006/relationships/hyperlink" Target="https://www.healthvermont.gov/systems/end-life-decisions/patient-choice-and-control-end-life" TargetMode="External"/><Relationship Id="rId10" Type="http://schemas.openxmlformats.org/officeDocument/2006/relationships/hyperlink" Target="https://www.nj.gov/health/advancedirective/maid/" TargetMode="External"/><Relationship Id="rId19" Type="http://schemas.openxmlformats.org/officeDocument/2006/relationships/hyperlink" Target="https://www.cdph.ca.gov/Programs/CHSI/Pages/End-of-Life-Option-Act-.aspx" TargetMode="External"/><Relationship Id="rId4" Type="http://schemas.openxmlformats.org/officeDocument/2006/relationships/hyperlink" Target="https://cdphe.colorado.gov/center-for-health-and-environmental-data/registries-and-vital-statistics/medical-aid-in-dying" TargetMode="External"/><Relationship Id="rId9" Type="http://schemas.openxmlformats.org/officeDocument/2006/relationships/hyperlink" Target="https://www.nj.gov/health/advancedirective/maid/" TargetMode="External"/><Relationship Id="rId14" Type="http://schemas.openxmlformats.org/officeDocument/2006/relationships/hyperlink" Target="https://www.oregon.gov/oha/PH/PROVIDERPARTNERRESOURCES/EVALUATIONRESEARCH/DEATHWITHDIGNITYACT/Pages/ar-index.aspx" TargetMode="External"/></Relationships>
</file>

<file path=xl/worksheets/_rels/sheet1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A141-1FB5-47F8-B5D1-E2C7E84652D4}">
  <sheetPr>
    <tabColor theme="0" tint="-4.9989318521683403E-2"/>
  </sheetPr>
  <dimension ref="A1:AB47"/>
  <sheetViews>
    <sheetView tabSelected="1" zoomScale="80" zoomScaleNormal="80" workbookViewId="0">
      <selection sqref="A1:E17"/>
    </sheetView>
  </sheetViews>
  <sheetFormatPr defaultColWidth="8.7265625" defaultRowHeight="14.5" x14ac:dyDescent="0.35"/>
  <cols>
    <col min="1" max="1" width="8.7265625" style="51"/>
    <col min="2" max="2" width="27.1796875" style="51" bestFit="1" customWidth="1"/>
    <col min="3" max="3" width="13.26953125" style="51" bestFit="1" customWidth="1"/>
    <col min="4" max="4" width="45.1796875" style="51" customWidth="1"/>
    <col min="5" max="5" width="66.453125" style="51" customWidth="1"/>
    <col min="6" max="6" width="30.81640625" style="51" bestFit="1" customWidth="1"/>
    <col min="7" max="7" width="27.81640625" style="51" bestFit="1" customWidth="1"/>
    <col min="8" max="24" width="8.7265625" style="51"/>
    <col min="25" max="25" width="13.453125" style="51" bestFit="1" customWidth="1"/>
    <col min="26" max="26" width="8.7265625" style="51"/>
    <col min="27" max="27" width="18.453125" style="51" bestFit="1" customWidth="1"/>
    <col min="28" max="28" width="9.81640625" style="51" bestFit="1" customWidth="1"/>
    <col min="29" max="16384" width="8.7265625" style="51"/>
  </cols>
  <sheetData>
    <row r="1" spans="1:28" ht="14.5" customHeight="1" x14ac:dyDescent="0.35">
      <c r="A1" s="441" t="s">
        <v>1062</v>
      </c>
      <c r="B1" s="442"/>
      <c r="C1" s="442"/>
      <c r="D1" s="442"/>
      <c r="E1" s="443"/>
      <c r="F1" s="316" t="s">
        <v>908</v>
      </c>
      <c r="H1" s="317"/>
      <c r="I1" s="317"/>
      <c r="J1" s="317"/>
      <c r="K1" s="317"/>
      <c r="L1" s="317"/>
      <c r="M1" s="317"/>
      <c r="N1" s="317"/>
      <c r="O1" s="317"/>
      <c r="P1" s="317"/>
      <c r="Q1" s="317"/>
      <c r="R1" s="317"/>
      <c r="S1" s="317"/>
      <c r="T1" s="50"/>
    </row>
    <row r="2" spans="1:28" ht="14.5" customHeight="1" x14ac:dyDescent="0.35">
      <c r="A2" s="444"/>
      <c r="B2" s="445"/>
      <c r="C2" s="445"/>
      <c r="D2" s="445"/>
      <c r="E2" s="446"/>
      <c r="F2" s="318" t="s">
        <v>909</v>
      </c>
      <c r="H2" s="317"/>
      <c r="I2" s="317"/>
      <c r="J2" s="317"/>
      <c r="K2" s="317"/>
      <c r="L2" s="317"/>
      <c r="M2" s="317"/>
      <c r="N2" s="317"/>
      <c r="O2" s="317"/>
      <c r="P2" s="317"/>
      <c r="Q2" s="317"/>
      <c r="R2" s="317"/>
      <c r="S2" s="317"/>
      <c r="T2" s="319"/>
      <c r="U2" s="319"/>
    </row>
    <row r="3" spans="1:28" x14ac:dyDescent="0.35">
      <c r="A3" s="444"/>
      <c r="B3" s="445"/>
      <c r="C3" s="445"/>
      <c r="D3" s="445"/>
      <c r="E3" s="446"/>
      <c r="F3" s="320" t="s">
        <v>910</v>
      </c>
      <c r="H3" s="317"/>
      <c r="I3" s="317"/>
      <c r="J3" s="317"/>
      <c r="K3" s="317"/>
      <c r="L3" s="317"/>
      <c r="M3" s="317"/>
      <c r="N3" s="317"/>
      <c r="O3" s="317"/>
      <c r="P3" s="317"/>
      <c r="Q3" s="317"/>
      <c r="R3" s="317"/>
      <c r="S3" s="317"/>
      <c r="T3" s="319"/>
      <c r="U3" s="319"/>
    </row>
    <row r="4" spans="1:28" x14ac:dyDescent="0.35">
      <c r="A4" s="444"/>
      <c r="B4" s="445"/>
      <c r="C4" s="445"/>
      <c r="D4" s="445"/>
      <c r="E4" s="446"/>
      <c r="F4" s="321" t="s">
        <v>911</v>
      </c>
      <c r="H4" s="317"/>
      <c r="I4" s="317"/>
      <c r="J4" s="317"/>
      <c r="K4" s="317"/>
      <c r="L4" s="317"/>
      <c r="M4" s="317"/>
      <c r="N4" s="317"/>
      <c r="O4" s="317"/>
      <c r="P4" s="317"/>
      <c r="Q4" s="317"/>
      <c r="R4" s="317"/>
      <c r="S4" s="317"/>
      <c r="T4" s="319"/>
      <c r="U4" s="319"/>
    </row>
    <row r="5" spans="1:28" ht="15" thickBot="1" x14ac:dyDescent="0.4">
      <c r="A5" s="444"/>
      <c r="B5" s="445"/>
      <c r="C5" s="445"/>
      <c r="D5" s="445"/>
      <c r="E5" s="446"/>
      <c r="F5" s="322" t="s">
        <v>912</v>
      </c>
      <c r="G5" s="317"/>
      <c r="H5" s="317"/>
      <c r="I5" s="317"/>
      <c r="J5" s="317"/>
      <c r="K5" s="317"/>
      <c r="L5" s="317"/>
      <c r="M5" s="317"/>
      <c r="N5" s="317"/>
      <c r="O5" s="317"/>
      <c r="P5" s="317"/>
      <c r="Q5" s="317"/>
      <c r="R5" s="317"/>
      <c r="S5" s="317"/>
      <c r="T5" s="319"/>
      <c r="U5" s="319"/>
    </row>
    <row r="6" spans="1:28" x14ac:dyDescent="0.35">
      <c r="A6" s="444"/>
      <c r="B6" s="445"/>
      <c r="C6" s="445"/>
      <c r="D6" s="445"/>
      <c r="E6" s="446"/>
      <c r="F6" s="317"/>
      <c r="G6" s="317"/>
      <c r="H6" s="317"/>
      <c r="I6" s="317"/>
      <c r="J6" s="317"/>
      <c r="K6" s="317"/>
      <c r="L6" s="317"/>
      <c r="M6" s="317"/>
      <c r="N6" s="317"/>
      <c r="O6" s="317"/>
      <c r="P6" s="317"/>
      <c r="Q6" s="317"/>
      <c r="R6" s="317"/>
      <c r="S6" s="317"/>
      <c r="T6" s="319"/>
      <c r="U6" s="319"/>
    </row>
    <row r="7" spans="1:28" x14ac:dyDescent="0.35">
      <c r="A7" s="444"/>
      <c r="B7" s="445"/>
      <c r="C7" s="445"/>
      <c r="D7" s="445"/>
      <c r="E7" s="446"/>
      <c r="F7" s="317"/>
      <c r="G7" s="317"/>
      <c r="H7" s="317"/>
      <c r="I7" s="317"/>
      <c r="J7" s="317"/>
      <c r="K7" s="317"/>
      <c r="L7" s="317"/>
      <c r="M7" s="317"/>
      <c r="N7" s="317"/>
      <c r="O7" s="317"/>
      <c r="P7" s="317"/>
      <c r="Q7" s="317"/>
      <c r="R7" s="317"/>
      <c r="S7" s="317"/>
      <c r="T7" s="319"/>
      <c r="U7" s="319"/>
    </row>
    <row r="8" spans="1:28" x14ac:dyDescent="0.35">
      <c r="A8" s="444"/>
      <c r="B8" s="445"/>
      <c r="C8" s="445"/>
      <c r="D8" s="445"/>
      <c r="E8" s="446"/>
      <c r="F8" s="317"/>
      <c r="H8" s="317"/>
      <c r="I8" s="317"/>
      <c r="J8" s="317"/>
      <c r="K8" s="317"/>
      <c r="L8" s="317"/>
      <c r="M8" s="317"/>
      <c r="N8" s="317"/>
      <c r="O8" s="317"/>
      <c r="P8" s="317"/>
      <c r="Q8" s="317"/>
      <c r="R8" s="317"/>
      <c r="S8" s="317"/>
      <c r="T8" s="319"/>
      <c r="U8" s="319"/>
    </row>
    <row r="9" spans="1:28" x14ac:dyDescent="0.35">
      <c r="A9" s="444"/>
      <c r="B9" s="445"/>
      <c r="C9" s="445"/>
      <c r="D9" s="445"/>
      <c r="E9" s="446"/>
      <c r="F9" s="317"/>
      <c r="H9" s="317"/>
      <c r="I9" s="317"/>
      <c r="J9" s="317"/>
      <c r="K9" s="317"/>
      <c r="L9" s="317"/>
      <c r="M9" s="317"/>
      <c r="N9" s="317"/>
      <c r="O9" s="317"/>
      <c r="P9" s="317"/>
      <c r="Q9" s="317"/>
      <c r="R9" s="317"/>
      <c r="S9" s="317"/>
      <c r="T9" s="319"/>
      <c r="U9" s="319"/>
    </row>
    <row r="10" spans="1:28" x14ac:dyDescent="0.35">
      <c r="A10" s="444"/>
      <c r="B10" s="445"/>
      <c r="C10" s="445"/>
      <c r="D10" s="445"/>
      <c r="E10" s="446"/>
      <c r="F10" s="317"/>
      <c r="H10" s="317"/>
      <c r="I10" s="317"/>
      <c r="J10" s="317"/>
      <c r="K10" s="317"/>
      <c r="L10" s="317"/>
      <c r="M10" s="317"/>
      <c r="N10" s="317"/>
      <c r="O10" s="317"/>
      <c r="P10" s="317"/>
      <c r="Q10" s="317"/>
      <c r="R10" s="317"/>
      <c r="S10" s="317"/>
      <c r="T10" s="319"/>
      <c r="U10" s="319"/>
      <c r="Y10" s="50"/>
      <c r="Z10" s="50"/>
      <c r="AA10" s="50"/>
      <c r="AB10" s="50"/>
    </row>
    <row r="11" spans="1:28" x14ac:dyDescent="0.35">
      <c r="A11" s="444"/>
      <c r="B11" s="445"/>
      <c r="C11" s="445"/>
      <c r="D11" s="445"/>
      <c r="E11" s="446"/>
      <c r="F11" s="317"/>
      <c r="H11" s="317"/>
      <c r="I11" s="317"/>
      <c r="J11" s="317"/>
      <c r="K11" s="317"/>
      <c r="L11" s="317"/>
      <c r="M11" s="317"/>
      <c r="N11" s="317"/>
      <c r="O11" s="317"/>
      <c r="P11" s="317"/>
      <c r="Q11" s="317"/>
      <c r="R11" s="317"/>
      <c r="S11" s="317"/>
      <c r="T11" s="319"/>
      <c r="U11" s="319"/>
      <c r="Y11" s="50"/>
      <c r="Z11" s="50"/>
      <c r="AA11" s="50"/>
      <c r="AB11" s="50"/>
    </row>
    <row r="12" spans="1:28" x14ac:dyDescent="0.35">
      <c r="A12" s="444"/>
      <c r="B12" s="445"/>
      <c r="C12" s="445"/>
      <c r="D12" s="445"/>
      <c r="E12" s="446"/>
      <c r="F12" s="317"/>
      <c r="H12" s="317"/>
      <c r="I12" s="317"/>
      <c r="J12" s="317"/>
      <c r="K12" s="317"/>
      <c r="L12" s="317"/>
      <c r="M12" s="317"/>
      <c r="N12" s="317"/>
      <c r="O12" s="317"/>
      <c r="P12" s="317"/>
      <c r="Q12" s="317"/>
      <c r="R12" s="317"/>
      <c r="S12" s="317"/>
      <c r="T12" s="319"/>
      <c r="U12" s="319"/>
      <c r="Y12" s="50"/>
      <c r="Z12" s="50"/>
      <c r="AA12" s="50"/>
      <c r="AB12" s="50"/>
    </row>
    <row r="13" spans="1:28" x14ac:dyDescent="0.35">
      <c r="A13" s="444"/>
      <c r="B13" s="445"/>
      <c r="C13" s="445"/>
      <c r="D13" s="445"/>
      <c r="E13" s="446"/>
      <c r="F13" s="317"/>
      <c r="H13" s="317"/>
      <c r="I13" s="317"/>
      <c r="J13" s="317"/>
      <c r="K13" s="317"/>
      <c r="L13" s="317"/>
      <c r="M13" s="317"/>
      <c r="N13" s="317"/>
      <c r="O13" s="317"/>
      <c r="P13" s="317"/>
      <c r="Q13" s="317"/>
      <c r="R13" s="317"/>
      <c r="S13" s="317"/>
      <c r="T13" s="319"/>
      <c r="U13" s="319"/>
      <c r="Y13" s="50"/>
      <c r="Z13" s="50"/>
      <c r="AA13" s="50"/>
      <c r="AB13" s="50"/>
    </row>
    <row r="14" spans="1:28" x14ac:dyDescent="0.35">
      <c r="A14" s="444"/>
      <c r="B14" s="445"/>
      <c r="C14" s="445"/>
      <c r="D14" s="445"/>
      <c r="E14" s="446"/>
      <c r="F14" s="317"/>
      <c r="H14" s="317"/>
      <c r="I14" s="317"/>
      <c r="J14" s="317"/>
      <c r="K14" s="317"/>
      <c r="L14" s="317"/>
      <c r="M14" s="317"/>
      <c r="N14" s="317"/>
      <c r="O14" s="317"/>
      <c r="P14" s="317"/>
      <c r="Q14" s="317"/>
      <c r="R14" s="317"/>
      <c r="S14" s="317"/>
      <c r="T14" s="319"/>
      <c r="U14" s="319"/>
      <c r="Y14" s="50"/>
      <c r="Z14" s="50"/>
      <c r="AA14" s="50"/>
      <c r="AB14" s="50"/>
    </row>
    <row r="15" spans="1:28" x14ac:dyDescent="0.35">
      <c r="A15" s="444"/>
      <c r="B15" s="445"/>
      <c r="C15" s="445"/>
      <c r="D15" s="445"/>
      <c r="E15" s="446"/>
      <c r="F15" s="317"/>
      <c r="H15" s="317"/>
      <c r="I15" s="317"/>
      <c r="J15" s="317"/>
      <c r="K15" s="317"/>
      <c r="L15" s="317"/>
      <c r="M15" s="317"/>
      <c r="N15" s="317"/>
      <c r="O15" s="317"/>
      <c r="P15" s="317"/>
      <c r="Q15" s="317"/>
      <c r="R15" s="317"/>
      <c r="S15" s="317"/>
      <c r="T15" s="319"/>
      <c r="U15" s="319"/>
      <c r="Y15" s="50"/>
      <c r="Z15" s="50"/>
      <c r="AA15" s="50"/>
      <c r="AB15" s="50"/>
    </row>
    <row r="16" spans="1:28" x14ac:dyDescent="0.35">
      <c r="A16" s="444"/>
      <c r="B16" s="445"/>
      <c r="C16" s="445"/>
      <c r="D16" s="445"/>
      <c r="E16" s="446"/>
      <c r="F16" s="317"/>
      <c r="H16" s="317"/>
      <c r="I16" s="317"/>
      <c r="J16" s="317"/>
      <c r="K16" s="317"/>
      <c r="L16" s="317"/>
      <c r="M16" s="317"/>
      <c r="N16" s="317"/>
      <c r="O16" s="317"/>
      <c r="P16" s="317"/>
      <c r="Q16" s="317"/>
      <c r="R16" s="317"/>
      <c r="S16" s="317"/>
      <c r="T16" s="319"/>
      <c r="U16" s="319"/>
      <c r="Y16" s="50"/>
      <c r="Z16" s="50"/>
      <c r="AA16" s="50"/>
      <c r="AB16" s="50"/>
    </row>
    <row r="17" spans="1:28" ht="15" thickBot="1" x14ac:dyDescent="0.4">
      <c r="A17" s="447"/>
      <c r="B17" s="448"/>
      <c r="C17" s="448"/>
      <c r="D17" s="448"/>
      <c r="E17" s="449"/>
      <c r="F17" s="317"/>
      <c r="H17" s="317"/>
      <c r="I17" s="317"/>
      <c r="J17" s="317"/>
      <c r="K17" s="317"/>
      <c r="L17" s="317"/>
      <c r="M17" s="317"/>
      <c r="N17" s="317"/>
      <c r="O17" s="317"/>
      <c r="P17" s="317"/>
      <c r="Q17" s="317"/>
      <c r="R17" s="317"/>
      <c r="S17" s="317"/>
      <c r="T17" s="319"/>
      <c r="U17" s="319"/>
    </row>
    <row r="18" spans="1:28" ht="15" thickBot="1" x14ac:dyDescent="0.4">
      <c r="A18" s="317"/>
      <c r="F18" s="317"/>
      <c r="G18" s="317"/>
      <c r="H18" s="317"/>
      <c r="I18" s="317"/>
      <c r="J18" s="317"/>
      <c r="K18" s="317"/>
      <c r="L18" s="317"/>
      <c r="M18" s="317"/>
      <c r="N18" s="317"/>
      <c r="O18" s="317"/>
      <c r="P18" s="317"/>
      <c r="Q18" s="317"/>
      <c r="R18" s="317"/>
      <c r="S18" s="317"/>
      <c r="T18" s="319"/>
      <c r="U18" s="319"/>
    </row>
    <row r="19" spans="1:28" ht="15" thickBot="1" x14ac:dyDescent="0.4">
      <c r="A19" s="317"/>
      <c r="B19" s="587" t="s">
        <v>913</v>
      </c>
      <c r="C19" s="588" t="s">
        <v>914</v>
      </c>
      <c r="D19" s="588" t="s">
        <v>915</v>
      </c>
      <c r="E19" s="589" t="s">
        <v>916</v>
      </c>
      <c r="F19" s="317"/>
      <c r="G19" s="317"/>
      <c r="H19" s="317"/>
      <c r="I19" s="317"/>
      <c r="J19" s="317"/>
      <c r="K19" s="317"/>
      <c r="L19" s="317"/>
      <c r="M19" s="317"/>
      <c r="N19" s="317"/>
      <c r="O19" s="317"/>
      <c r="P19" s="317"/>
      <c r="Q19" s="317"/>
      <c r="R19" s="317"/>
      <c r="S19" s="317"/>
      <c r="T19" s="319"/>
      <c r="U19" s="319"/>
    </row>
    <row r="20" spans="1:28" x14ac:dyDescent="0.35">
      <c r="A20" s="317"/>
      <c r="B20" s="323" t="s">
        <v>917</v>
      </c>
      <c r="C20" s="51" t="s">
        <v>918</v>
      </c>
      <c r="D20" s="51" t="s">
        <v>471</v>
      </c>
      <c r="E20" s="324" t="s">
        <v>471</v>
      </c>
      <c r="F20" s="317"/>
      <c r="G20" s="317"/>
      <c r="H20" s="317"/>
      <c r="I20" s="317"/>
      <c r="J20" s="317"/>
      <c r="K20" s="317"/>
      <c r="L20" s="317"/>
      <c r="M20" s="317"/>
      <c r="N20" s="317"/>
      <c r="O20" s="317"/>
      <c r="P20" s="317"/>
      <c r="Q20" s="317"/>
      <c r="R20" s="317"/>
      <c r="S20" s="317"/>
      <c r="T20" s="319"/>
      <c r="U20" s="319"/>
    </row>
    <row r="21" spans="1:28" x14ac:dyDescent="0.35">
      <c r="A21" s="317"/>
      <c r="B21" s="325" t="s">
        <v>919</v>
      </c>
      <c r="C21" s="326" t="s">
        <v>920</v>
      </c>
      <c r="D21" s="326" t="s">
        <v>921</v>
      </c>
      <c r="E21" s="327" t="s">
        <v>471</v>
      </c>
      <c r="F21" s="317"/>
      <c r="G21" s="317"/>
      <c r="H21" s="317"/>
      <c r="I21" s="317"/>
      <c r="J21" s="317"/>
      <c r="K21" s="317"/>
      <c r="L21" s="317"/>
      <c r="M21" s="317"/>
      <c r="N21" s="317"/>
      <c r="O21" s="317"/>
      <c r="P21" s="317"/>
      <c r="Q21" s="317"/>
      <c r="R21" s="317"/>
      <c r="S21" s="317"/>
      <c r="T21" s="319"/>
      <c r="U21" s="319"/>
    </row>
    <row r="22" spans="1:28" x14ac:dyDescent="0.35">
      <c r="A22" s="317"/>
      <c r="B22" s="323" t="s">
        <v>922</v>
      </c>
      <c r="C22" s="51" t="s">
        <v>918</v>
      </c>
      <c r="D22" s="51" t="s">
        <v>471</v>
      </c>
      <c r="E22" s="324" t="s">
        <v>471</v>
      </c>
      <c r="F22" s="317"/>
      <c r="G22" s="317"/>
      <c r="H22" s="317"/>
      <c r="I22" s="317"/>
      <c r="J22" s="317"/>
      <c r="K22" s="317"/>
      <c r="L22" s="317"/>
      <c r="M22" s="317"/>
      <c r="N22" s="317"/>
      <c r="O22" s="317"/>
      <c r="P22" s="317"/>
      <c r="Q22" s="317"/>
      <c r="R22" s="317"/>
      <c r="S22" s="317"/>
      <c r="T22" s="319"/>
      <c r="U22" s="319"/>
    </row>
    <row r="23" spans="1:28" x14ac:dyDescent="0.35">
      <c r="A23" s="317"/>
      <c r="B23" s="325" t="s">
        <v>923</v>
      </c>
      <c r="C23" s="326" t="s">
        <v>920</v>
      </c>
      <c r="D23" s="326" t="s">
        <v>921</v>
      </c>
      <c r="E23" s="327" t="s">
        <v>471</v>
      </c>
      <c r="F23" s="317"/>
      <c r="G23" s="317"/>
      <c r="H23" s="317"/>
      <c r="I23" s="317"/>
      <c r="J23" s="317"/>
      <c r="K23" s="317"/>
      <c r="L23" s="317"/>
      <c r="M23" s="317"/>
      <c r="N23" s="317"/>
      <c r="O23" s="317"/>
      <c r="P23" s="317"/>
      <c r="Q23" s="317"/>
      <c r="R23" s="317"/>
      <c r="S23" s="317"/>
      <c r="T23" s="319"/>
      <c r="U23" s="319"/>
    </row>
    <row r="24" spans="1:28" x14ac:dyDescent="0.35">
      <c r="A24" s="317"/>
      <c r="B24" s="590" t="s">
        <v>924</v>
      </c>
      <c r="C24" s="591" t="s">
        <v>918</v>
      </c>
      <c r="D24" s="591" t="s">
        <v>471</v>
      </c>
      <c r="E24" s="592" t="s">
        <v>471</v>
      </c>
      <c r="F24" s="317"/>
      <c r="G24" s="317"/>
      <c r="H24" s="317"/>
      <c r="I24" s="317"/>
      <c r="J24" s="317"/>
      <c r="K24" s="317"/>
      <c r="L24" s="317"/>
      <c r="M24" s="317"/>
      <c r="N24" s="317"/>
      <c r="O24" s="317"/>
      <c r="P24" s="317"/>
      <c r="Q24" s="317"/>
      <c r="R24" s="317"/>
      <c r="S24" s="317"/>
      <c r="T24" s="319"/>
      <c r="U24" s="319"/>
    </row>
    <row r="25" spans="1:28" x14ac:dyDescent="0.35">
      <c r="A25" s="317"/>
      <c r="B25" s="328" t="s">
        <v>925</v>
      </c>
      <c r="C25" s="329" t="s">
        <v>926</v>
      </c>
      <c r="D25" s="329" t="s">
        <v>927</v>
      </c>
      <c r="E25" s="330" t="s">
        <v>928</v>
      </c>
      <c r="F25" s="317"/>
      <c r="G25" s="317"/>
      <c r="H25" s="317"/>
      <c r="I25" s="317"/>
      <c r="J25" s="317"/>
      <c r="K25" s="317"/>
      <c r="L25" s="317"/>
      <c r="M25" s="317"/>
      <c r="N25" s="317"/>
      <c r="O25" s="317"/>
      <c r="P25" s="317"/>
      <c r="Q25" s="317"/>
      <c r="R25" s="317"/>
      <c r="S25" s="317"/>
    </row>
    <row r="26" spans="1:28" x14ac:dyDescent="0.35">
      <c r="A26" s="317"/>
      <c r="B26" s="331" t="s">
        <v>929</v>
      </c>
      <c r="C26" s="332" t="s">
        <v>926</v>
      </c>
      <c r="D26" s="332" t="s">
        <v>927</v>
      </c>
      <c r="E26" s="333" t="s">
        <v>928</v>
      </c>
      <c r="F26" s="317"/>
      <c r="G26" s="317"/>
      <c r="H26" s="317"/>
      <c r="I26" s="317"/>
      <c r="J26" s="317"/>
      <c r="K26" s="317"/>
      <c r="L26" s="317"/>
      <c r="M26" s="317"/>
      <c r="N26" s="317"/>
      <c r="O26" s="317"/>
      <c r="P26" s="317"/>
      <c r="Q26" s="317"/>
      <c r="R26" s="317"/>
      <c r="S26" s="317"/>
    </row>
    <row r="27" spans="1:28" x14ac:dyDescent="0.35">
      <c r="A27" s="317"/>
      <c r="B27" s="334" t="s">
        <v>930</v>
      </c>
      <c r="C27" s="335" t="s">
        <v>926</v>
      </c>
      <c r="D27" s="335" t="s">
        <v>927</v>
      </c>
      <c r="E27" s="336" t="s">
        <v>928</v>
      </c>
      <c r="F27" s="317"/>
      <c r="G27" s="317"/>
      <c r="H27" s="317"/>
      <c r="I27" s="317"/>
      <c r="J27" s="317"/>
      <c r="K27" s="317"/>
      <c r="L27" s="317"/>
      <c r="M27" s="317"/>
      <c r="N27" s="317"/>
      <c r="O27" s="317"/>
      <c r="P27" s="317"/>
      <c r="Q27" s="317"/>
      <c r="R27" s="317"/>
      <c r="S27" s="317"/>
    </row>
    <row r="28" spans="1:28" ht="29" x14ac:dyDescent="0.35">
      <c r="A28" s="317"/>
      <c r="B28" s="328" t="s">
        <v>931</v>
      </c>
      <c r="C28" s="329" t="s">
        <v>926</v>
      </c>
      <c r="D28" s="329" t="s">
        <v>932</v>
      </c>
      <c r="E28" s="330" t="s">
        <v>933</v>
      </c>
      <c r="F28" s="317"/>
      <c r="G28" s="317"/>
      <c r="H28" s="317"/>
      <c r="I28" s="317"/>
      <c r="J28" s="317"/>
      <c r="K28" s="317"/>
      <c r="L28" s="317"/>
      <c r="M28" s="317"/>
      <c r="N28" s="317"/>
      <c r="O28" s="317"/>
      <c r="P28" s="317"/>
      <c r="Q28" s="317"/>
      <c r="R28" s="317"/>
      <c r="S28" s="317"/>
      <c r="AA28" s="50"/>
      <c r="AB28" s="50"/>
    </row>
    <row r="29" spans="1:28" ht="29" x14ac:dyDescent="0.35">
      <c r="A29" s="317"/>
      <c r="B29" s="331" t="s">
        <v>934</v>
      </c>
      <c r="C29" s="332" t="s">
        <v>926</v>
      </c>
      <c r="D29" s="332" t="s">
        <v>932</v>
      </c>
      <c r="E29" s="333" t="s">
        <v>933</v>
      </c>
      <c r="F29" s="317"/>
      <c r="G29" s="317"/>
      <c r="H29" s="317"/>
      <c r="I29" s="317"/>
      <c r="J29" s="317"/>
      <c r="K29" s="317"/>
      <c r="L29" s="317"/>
      <c r="M29" s="317"/>
      <c r="N29" s="317"/>
      <c r="O29" s="317"/>
      <c r="P29" s="317"/>
      <c r="Q29" s="317"/>
      <c r="R29" s="317"/>
      <c r="S29" s="317"/>
    </row>
    <row r="30" spans="1:28" ht="29" x14ac:dyDescent="0.35">
      <c r="A30" s="317"/>
      <c r="B30" s="334" t="s">
        <v>935</v>
      </c>
      <c r="C30" s="335" t="s">
        <v>926</v>
      </c>
      <c r="D30" s="335" t="s">
        <v>932</v>
      </c>
      <c r="E30" s="336" t="s">
        <v>933</v>
      </c>
      <c r="F30" s="317"/>
      <c r="G30" s="317"/>
      <c r="H30" s="317"/>
      <c r="I30" s="317"/>
      <c r="J30" s="317"/>
      <c r="K30" s="317"/>
      <c r="L30" s="317"/>
      <c r="M30" s="317"/>
      <c r="N30" s="317"/>
      <c r="O30" s="317"/>
      <c r="P30" s="317"/>
      <c r="Q30" s="317"/>
      <c r="R30" s="317"/>
      <c r="S30" s="317"/>
    </row>
    <row r="31" spans="1:28" x14ac:dyDescent="0.35">
      <c r="A31" s="317"/>
      <c r="B31" s="328" t="s">
        <v>936</v>
      </c>
      <c r="C31" s="329" t="s">
        <v>926</v>
      </c>
      <c r="D31" s="329" t="s">
        <v>937</v>
      </c>
      <c r="E31" s="330" t="s">
        <v>938</v>
      </c>
      <c r="F31" s="317"/>
      <c r="G31" s="317"/>
      <c r="H31" s="317"/>
      <c r="I31" s="317"/>
      <c r="J31" s="317"/>
      <c r="K31" s="317"/>
      <c r="L31" s="317"/>
      <c r="M31" s="317"/>
      <c r="N31" s="317"/>
      <c r="O31" s="317"/>
      <c r="P31" s="317"/>
      <c r="Q31" s="317"/>
      <c r="R31" s="317"/>
      <c r="S31" s="317"/>
    </row>
    <row r="32" spans="1:28" x14ac:dyDescent="0.35">
      <c r="A32" s="317"/>
      <c r="B32" s="331" t="s">
        <v>939</v>
      </c>
      <c r="C32" s="332" t="s">
        <v>926</v>
      </c>
      <c r="D32" s="332" t="s">
        <v>937</v>
      </c>
      <c r="E32" s="333" t="s">
        <v>938</v>
      </c>
      <c r="F32" s="317"/>
      <c r="G32" s="317"/>
      <c r="H32" s="317"/>
      <c r="I32" s="317"/>
      <c r="J32" s="317"/>
      <c r="K32" s="317"/>
      <c r="L32" s="317"/>
      <c r="M32" s="317"/>
      <c r="N32" s="317"/>
      <c r="O32" s="317"/>
      <c r="P32" s="317"/>
      <c r="Q32" s="317"/>
      <c r="R32" s="317"/>
      <c r="S32" s="317"/>
    </row>
    <row r="33" spans="1:19" x14ac:dyDescent="0.35">
      <c r="A33" s="317"/>
      <c r="B33" s="328" t="s">
        <v>940</v>
      </c>
      <c r="C33" s="329" t="s">
        <v>926</v>
      </c>
      <c r="D33" s="329" t="s">
        <v>941</v>
      </c>
      <c r="E33" s="330" t="s">
        <v>942</v>
      </c>
      <c r="F33" s="317"/>
      <c r="G33" s="317"/>
      <c r="H33" s="317"/>
      <c r="I33" s="317"/>
      <c r="J33" s="317"/>
      <c r="K33" s="317"/>
      <c r="L33" s="317"/>
      <c r="M33" s="317"/>
      <c r="N33" s="317"/>
      <c r="O33" s="317"/>
      <c r="P33" s="317"/>
      <c r="Q33" s="317"/>
      <c r="R33" s="317"/>
      <c r="S33" s="317"/>
    </row>
    <row r="34" spans="1:19" ht="29" x14ac:dyDescent="0.35">
      <c r="A34" s="317"/>
      <c r="B34" s="328" t="s">
        <v>943</v>
      </c>
      <c r="C34" s="329" t="s">
        <v>926</v>
      </c>
      <c r="D34" s="329" t="s">
        <v>944</v>
      </c>
      <c r="E34" s="330" t="s">
        <v>945</v>
      </c>
      <c r="F34" s="317"/>
      <c r="G34" s="317"/>
      <c r="H34" s="317"/>
      <c r="I34" s="317"/>
      <c r="J34" s="317"/>
      <c r="K34" s="317"/>
      <c r="L34" s="317"/>
      <c r="M34" s="317"/>
      <c r="N34" s="317"/>
      <c r="O34" s="317"/>
      <c r="P34" s="317"/>
      <c r="Q34" s="317"/>
      <c r="R34" s="317"/>
      <c r="S34" s="317"/>
    </row>
    <row r="35" spans="1:19" ht="29" x14ac:dyDescent="0.35">
      <c r="A35" s="317"/>
      <c r="B35" s="331" t="s">
        <v>946</v>
      </c>
      <c r="C35" s="332" t="s">
        <v>926</v>
      </c>
      <c r="D35" s="332" t="s">
        <v>944</v>
      </c>
      <c r="E35" s="333" t="s">
        <v>945</v>
      </c>
      <c r="F35" s="317"/>
      <c r="G35" s="317"/>
      <c r="H35" s="317"/>
      <c r="I35" s="317"/>
      <c r="J35" s="317"/>
      <c r="K35" s="317"/>
      <c r="L35" s="317"/>
      <c r="M35" s="317"/>
      <c r="N35" s="317"/>
      <c r="O35" s="317"/>
      <c r="P35" s="317"/>
      <c r="Q35" s="317"/>
      <c r="R35" s="317"/>
      <c r="S35" s="317"/>
    </row>
    <row r="36" spans="1:19" ht="29" x14ac:dyDescent="0.35">
      <c r="A36" s="317"/>
      <c r="B36" s="334" t="s">
        <v>947</v>
      </c>
      <c r="C36" s="335" t="s">
        <v>926</v>
      </c>
      <c r="D36" s="335" t="s">
        <v>944</v>
      </c>
      <c r="E36" s="336" t="s">
        <v>945</v>
      </c>
      <c r="F36" s="317"/>
      <c r="G36" s="317"/>
      <c r="H36" s="317"/>
      <c r="I36" s="317"/>
      <c r="J36" s="317"/>
      <c r="K36" s="317"/>
      <c r="L36" s="317"/>
      <c r="M36" s="317"/>
      <c r="N36" s="317"/>
      <c r="O36" s="317"/>
      <c r="P36" s="317"/>
      <c r="Q36" s="317"/>
      <c r="R36" s="317"/>
      <c r="S36" s="317"/>
    </row>
    <row r="37" spans="1:19" x14ac:dyDescent="0.35">
      <c r="A37" s="317"/>
      <c r="B37" s="328" t="s">
        <v>948</v>
      </c>
      <c r="C37" s="329" t="s">
        <v>926</v>
      </c>
      <c r="D37" s="329" t="s">
        <v>949</v>
      </c>
      <c r="E37" s="330" t="s">
        <v>950</v>
      </c>
      <c r="F37" s="317"/>
      <c r="G37" s="317"/>
      <c r="H37" s="317"/>
      <c r="I37" s="317"/>
      <c r="J37" s="317"/>
      <c r="K37" s="317"/>
      <c r="L37" s="317"/>
      <c r="M37" s="317"/>
      <c r="N37" s="317"/>
      <c r="O37" s="317"/>
      <c r="P37" s="317"/>
      <c r="Q37" s="317"/>
      <c r="R37" s="317"/>
      <c r="S37" s="317"/>
    </row>
    <row r="38" spans="1:19" x14ac:dyDescent="0.35">
      <c r="A38" s="317"/>
      <c r="B38" s="331" t="s">
        <v>951</v>
      </c>
      <c r="C38" s="332" t="s">
        <v>926</v>
      </c>
      <c r="D38" s="332" t="s">
        <v>949</v>
      </c>
      <c r="E38" s="333" t="s">
        <v>950</v>
      </c>
      <c r="F38" s="317"/>
      <c r="G38" s="317"/>
      <c r="H38" s="317"/>
      <c r="I38" s="317"/>
      <c r="J38" s="317"/>
      <c r="K38" s="317"/>
      <c r="L38" s="317"/>
      <c r="M38" s="317"/>
      <c r="N38" s="317"/>
      <c r="O38" s="317"/>
      <c r="P38" s="317"/>
      <c r="Q38" s="317"/>
      <c r="R38" s="317"/>
      <c r="S38" s="317"/>
    </row>
    <row r="39" spans="1:19" ht="29" x14ac:dyDescent="0.35">
      <c r="A39" s="317"/>
      <c r="B39" s="328" t="s">
        <v>952</v>
      </c>
      <c r="C39" s="329" t="s">
        <v>926</v>
      </c>
      <c r="D39" s="329" t="s">
        <v>953</v>
      </c>
      <c r="E39" s="330" t="s">
        <v>954</v>
      </c>
      <c r="F39" s="317"/>
      <c r="G39" s="317"/>
      <c r="H39" s="317"/>
      <c r="I39" s="317"/>
      <c r="J39" s="317"/>
      <c r="K39" s="317"/>
      <c r="L39" s="317"/>
      <c r="M39" s="317"/>
      <c r="N39" s="317"/>
      <c r="O39" s="317"/>
      <c r="P39" s="317"/>
      <c r="Q39" s="317"/>
      <c r="R39" s="317"/>
      <c r="S39" s="317"/>
    </row>
    <row r="40" spans="1:19" ht="29" x14ac:dyDescent="0.35">
      <c r="A40" s="317"/>
      <c r="B40" s="331" t="s">
        <v>955</v>
      </c>
      <c r="C40" s="332" t="s">
        <v>926</v>
      </c>
      <c r="D40" s="332" t="s">
        <v>953</v>
      </c>
      <c r="E40" s="333" t="s">
        <v>954</v>
      </c>
      <c r="F40" s="317"/>
      <c r="G40" s="317"/>
      <c r="H40" s="317"/>
      <c r="I40" s="317"/>
      <c r="J40" s="317"/>
      <c r="K40" s="317"/>
      <c r="L40" s="317"/>
      <c r="M40" s="317"/>
      <c r="N40" s="317"/>
      <c r="O40" s="317"/>
      <c r="P40" s="317"/>
      <c r="Q40" s="317"/>
      <c r="R40" s="317"/>
      <c r="S40" s="317"/>
    </row>
    <row r="41" spans="1:19" ht="29" x14ac:dyDescent="0.35">
      <c r="A41" s="317"/>
      <c r="B41" s="334" t="s">
        <v>956</v>
      </c>
      <c r="C41" s="335" t="s">
        <v>926</v>
      </c>
      <c r="D41" s="335" t="s">
        <v>953</v>
      </c>
      <c r="E41" s="336" t="s">
        <v>954</v>
      </c>
      <c r="F41" s="317"/>
      <c r="G41" s="317"/>
      <c r="H41" s="317"/>
      <c r="I41" s="317"/>
      <c r="J41" s="317"/>
      <c r="K41" s="317"/>
      <c r="L41" s="317"/>
      <c r="M41" s="317"/>
      <c r="N41" s="317"/>
      <c r="O41" s="317"/>
      <c r="P41" s="317"/>
      <c r="Q41" s="317"/>
      <c r="R41" s="317"/>
      <c r="S41" s="317"/>
    </row>
    <row r="42" spans="1:19" ht="29" x14ac:dyDescent="0.35">
      <c r="A42" s="317"/>
      <c r="B42" s="328" t="s">
        <v>957</v>
      </c>
      <c r="C42" s="329" t="s">
        <v>926</v>
      </c>
      <c r="D42" s="329" t="s">
        <v>958</v>
      </c>
      <c r="E42" s="330" t="s">
        <v>959</v>
      </c>
      <c r="F42" s="317"/>
      <c r="G42" s="317"/>
      <c r="H42" s="317"/>
      <c r="I42" s="317"/>
      <c r="J42" s="317"/>
      <c r="K42" s="317"/>
      <c r="L42" s="317"/>
      <c r="M42" s="317"/>
      <c r="N42" s="317"/>
      <c r="O42" s="317"/>
      <c r="P42" s="317"/>
      <c r="Q42" s="317"/>
      <c r="R42" s="317"/>
      <c r="S42" s="317"/>
    </row>
    <row r="43" spans="1:19" ht="29" x14ac:dyDescent="0.35">
      <c r="A43" s="317"/>
      <c r="B43" s="328" t="s">
        <v>960</v>
      </c>
      <c r="C43" s="329" t="s">
        <v>926</v>
      </c>
      <c r="D43" s="329" t="s">
        <v>961</v>
      </c>
      <c r="E43" s="330" t="s">
        <v>962</v>
      </c>
      <c r="F43" s="317"/>
      <c r="G43" s="317"/>
      <c r="H43" s="317"/>
      <c r="I43" s="317"/>
      <c r="J43" s="317"/>
      <c r="K43" s="317"/>
      <c r="L43" s="317"/>
      <c r="M43" s="317"/>
      <c r="N43" s="317"/>
      <c r="O43" s="317"/>
      <c r="P43" s="317"/>
      <c r="Q43" s="317"/>
      <c r="R43" s="317"/>
      <c r="S43" s="317"/>
    </row>
    <row r="44" spans="1:19" ht="29.5" thickBot="1" x14ac:dyDescent="0.4">
      <c r="A44" s="317"/>
      <c r="B44" s="337" t="s">
        <v>963</v>
      </c>
      <c r="C44" s="338" t="s">
        <v>926</v>
      </c>
      <c r="D44" s="338" t="s">
        <v>961</v>
      </c>
      <c r="E44" s="339" t="s">
        <v>962</v>
      </c>
      <c r="F44" s="317"/>
      <c r="G44" s="317"/>
      <c r="H44" s="317"/>
      <c r="I44" s="317"/>
      <c r="J44" s="317"/>
      <c r="K44" s="317"/>
      <c r="L44" s="317"/>
      <c r="M44" s="317"/>
      <c r="N44" s="317"/>
      <c r="O44" s="317"/>
      <c r="P44" s="317"/>
      <c r="Q44" s="317"/>
      <c r="R44" s="317"/>
      <c r="S44" s="317"/>
    </row>
    <row r="45" spans="1:19" x14ac:dyDescent="0.35">
      <c r="A45" s="317"/>
      <c r="B45" s="317"/>
      <c r="C45" s="317"/>
      <c r="D45" s="317"/>
      <c r="E45" s="317"/>
      <c r="F45" s="317"/>
      <c r="G45" s="317"/>
      <c r="H45" s="317"/>
      <c r="I45" s="317"/>
      <c r="J45" s="317"/>
      <c r="K45" s="317"/>
      <c r="L45" s="317"/>
      <c r="M45" s="317"/>
      <c r="N45" s="317"/>
      <c r="O45" s="317"/>
      <c r="P45" s="317"/>
      <c r="Q45" s="317"/>
      <c r="R45" s="317"/>
      <c r="S45" s="317"/>
    </row>
    <row r="46" spans="1:19" x14ac:dyDescent="0.35">
      <c r="A46" s="317"/>
      <c r="B46" s="317"/>
      <c r="C46" s="317"/>
      <c r="D46" s="317"/>
      <c r="E46" s="317"/>
      <c r="F46" s="317"/>
      <c r="G46" s="317"/>
      <c r="H46" s="317"/>
      <c r="I46" s="317"/>
      <c r="J46" s="317"/>
      <c r="K46" s="317"/>
      <c r="L46" s="317"/>
      <c r="M46" s="317"/>
      <c r="N46" s="317"/>
      <c r="O46" s="317"/>
      <c r="P46" s="317"/>
      <c r="Q46" s="317"/>
      <c r="R46" s="317"/>
      <c r="S46" s="317"/>
    </row>
    <row r="47" spans="1:19" x14ac:dyDescent="0.35">
      <c r="A47" s="317"/>
      <c r="B47" s="317"/>
      <c r="C47" s="317"/>
      <c r="D47" s="317"/>
      <c r="E47" s="317"/>
      <c r="F47" s="317"/>
      <c r="G47" s="317"/>
      <c r="H47" s="317"/>
      <c r="I47" s="317"/>
      <c r="J47" s="317"/>
      <c r="K47" s="317"/>
      <c r="L47" s="317"/>
      <c r="M47" s="317"/>
      <c r="N47" s="317"/>
      <c r="O47" s="317"/>
      <c r="P47" s="317"/>
      <c r="Q47" s="317"/>
      <c r="R47" s="317"/>
      <c r="S47" s="317"/>
    </row>
  </sheetData>
  <mergeCells count="1">
    <mergeCell ref="A1:E17"/>
  </mergeCells>
  <hyperlinks>
    <hyperlink ref="B21" location="'Ingestions Data'!A1" display="Ingestions Data" xr:uid="{18DAE1CC-1A8C-42D2-BC31-3401D9CE248D}"/>
    <hyperlink ref="B23" location="'Prescriptions Data'!A1" display="Prescriptions Data" xr:uid="{C6901F26-8BD2-48B0-B9DC-14C2EE643556}"/>
    <hyperlink ref="B25" location="'California Demographics'!A1" display="California Demographics" xr:uid="{EF6AD5DA-0344-47E5-983A-D92128D3A63B}"/>
    <hyperlink ref="B26" location="'California Medical Details'!A1" display="California Medical Details" xr:uid="{F2BE2FDB-7325-4E6C-AF95-AB0EDF3FCCBC}"/>
    <hyperlink ref="B27" location="'California Drugs'!A1" display="California Drugs" xr:uid="{BD5C3203-6BBA-4C7B-AFE2-FE3E3E085C7B}"/>
    <hyperlink ref="B28" location="'Colorado Demographics'!A1" display="Colorado Demographics" xr:uid="{36963F97-DFCB-4342-8ABE-75B2DC4B8CE9}"/>
    <hyperlink ref="B29" location="'Colorado Medical Details'!A1" display="Colorado Medical Details" xr:uid="{600DDDB4-D235-41AF-B656-544095297D56}"/>
    <hyperlink ref="B30" location="'Colorado Drugs'!A1" display="Colorado Drugs" xr:uid="{AD6AA483-43C6-48C1-84BE-978BB63DB479}"/>
    <hyperlink ref="B31" location="'DC Demographics'!A1" display="DC Demographics" xr:uid="{BC10790C-69E4-4A1A-B2B8-99247EA13AC5}"/>
    <hyperlink ref="B32" location="'DC Medical Details'!A1" display="DC Medical Details" xr:uid="{2225090F-0BAE-4F49-9AD1-7B9E939EAB31}"/>
    <hyperlink ref="B33" location="'Hawaii Demographics'!A1" display="Hawaii Demographics" xr:uid="{63B17A16-0CAE-4890-98B5-DBEFF1DFA2AA}"/>
    <hyperlink ref="B34" location="'New Jersey Demographics'!A1" display="New Jersey Demographics" xr:uid="{BEC04BC6-63DA-42BB-974B-B07E96089CAD}"/>
    <hyperlink ref="B35" location="'New Jersey Medical Details'!A1" display="New Jersey Medical Details" xr:uid="{BC220498-EFEC-4EAE-8F6D-E3A4A94367C4}"/>
    <hyperlink ref="B36" location="'New Jersey Drugs'!A1" display="New Jersey Drugs" xr:uid="{D362D536-8988-49EB-85C2-B763065A7767}"/>
    <hyperlink ref="B37" location="'Maine Demographics'!A1" display="Maine Demographics" xr:uid="{36409A18-07C0-4F7E-9E41-0B1835C2B102}"/>
    <hyperlink ref="B38" location="'Maine Medical Details'!A1" display="Maine Medical Details" xr:uid="{451E3667-9B51-4871-B3A1-55D333761CCA}"/>
    <hyperlink ref="B39" location="'Oregon Demographics'!A1" display="Oregon Demographics" xr:uid="{9EF37D1E-FF39-498B-8C2D-52E7387F9BF5}"/>
    <hyperlink ref="B40" location="'Oregon Medical Details'!A1" display="Oregon Medical Details" xr:uid="{381397C9-D1A2-4057-9E72-EF9ED9B001D3}"/>
    <hyperlink ref="B41" location="'Oregon Drugs'!A1" display="Oregon Drugs" xr:uid="{9D1B6C3D-2C17-4B7A-B1AC-2DEACF97B846}"/>
    <hyperlink ref="B42" location="'Vermont Demographics'!A1" display="Vermont Demographics" xr:uid="{3E10FC26-EA00-44A5-AF36-2F89569B878A}"/>
    <hyperlink ref="B43" location="'Washington Demographics'!A1" display="Washington Demographics" xr:uid="{CF1A2144-C18D-47EB-BD3D-8E2BF79F2AF3}"/>
    <hyperlink ref="B44" location="'Washington Medical Details'!A1" display="Washington Medical Details" xr:uid="{8337E505-2F13-4BB4-8604-425F50D96C31}"/>
    <hyperlink ref="E25" r:id="rId1" xr:uid="{ED327D3B-DCB8-41C3-AFA2-1EF62B1A006C}"/>
    <hyperlink ref="E28" r:id="rId2" location="Annual" xr:uid="{9EBD2CE4-2214-4252-9B3D-844CB2163479}"/>
    <hyperlink ref="E29" r:id="rId3" location="Annual" xr:uid="{CDE7C918-1360-4C1B-8694-91196621A42D}"/>
    <hyperlink ref="E30" r:id="rId4" location="Annual" xr:uid="{EBA3C824-1C43-4412-A3B2-641D6C1687EB}"/>
    <hyperlink ref="E31" r:id="rId5" xr:uid="{2AE8DF11-7EC4-49E2-B98C-B7B8303AA5EE}"/>
    <hyperlink ref="E32" r:id="rId6" xr:uid="{714184A3-E1D4-483A-A2C9-CFC3F8A65B21}"/>
    <hyperlink ref="E33" r:id="rId7" xr:uid="{47E94169-7A94-453B-88B8-3CD0569C8CB5}"/>
    <hyperlink ref="E34" r:id="rId8" xr:uid="{68E18DA9-D895-428B-9905-A95D00C91C3C}"/>
    <hyperlink ref="E35" r:id="rId9" xr:uid="{52D869EB-A50E-46A7-B9FF-26D6E63C0CAA}"/>
    <hyperlink ref="E36" r:id="rId10" xr:uid="{6C603F4E-6F0E-4179-81DE-C12DC0BB2A4C}"/>
    <hyperlink ref="E37" r:id="rId11" xr:uid="{D0683243-BCF6-487D-B51A-38F19C68D206}"/>
    <hyperlink ref="E39" r:id="rId12" xr:uid="{E5B1C233-BE6C-4D1D-B091-0680F2C83B53}"/>
    <hyperlink ref="E40" r:id="rId13" xr:uid="{776ABB65-F662-41F6-8EBB-CA2104D56CF9}"/>
    <hyperlink ref="E41" r:id="rId14" xr:uid="{D1CE5A06-6716-4349-8F08-04258DEABC50}"/>
    <hyperlink ref="E42" r:id="rId15" xr:uid="{515AED27-098C-4DA8-9AA8-07AD3C2599F0}"/>
    <hyperlink ref="E43" r:id="rId16" xr:uid="{275592FD-5B6E-4AF0-8FAB-ECB94462161A}"/>
    <hyperlink ref="E44" r:id="rId17" xr:uid="{348F010D-5F5D-4C61-9D98-DA6FED3C7E7F}"/>
    <hyperlink ref="E38" r:id="rId18" xr:uid="{AC2381A8-3E59-471E-8A5F-28E12FEED652}"/>
    <hyperlink ref="E26" r:id="rId19" xr:uid="{A7FA0F4C-1D1B-4FF3-B72A-22C6CBB0426E}"/>
    <hyperlink ref="E27" r:id="rId20" xr:uid="{5899D09F-F7ED-4614-8223-8E5326F8B2E9}"/>
    <hyperlink ref="B20" location="'Ingestions Overview'!A1" display="Ingestions Overview" xr:uid="{56A5A0F0-CF0D-423C-B14F-7E6104183A7C}"/>
    <hyperlink ref="B22" location="'Prescriptions Overview'!A1" display="Prescriptions Overview" xr:uid="{39850C0D-9127-4BAA-892D-6F60A95B0483}"/>
    <hyperlink ref="B24" location="'States Overview'!A1" display="States Overview" xr:uid="{58AC62EA-C38D-415A-A863-3EA8C6BCF4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755E-2BE9-460B-BCF3-227849E6A8E1}">
  <sheetPr>
    <tabColor theme="4" tint="0.79998168889431442"/>
    <pageSetUpPr autoPageBreaks="0"/>
  </sheetPr>
  <dimension ref="A1:Q57"/>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42.81640625" bestFit="1" customWidth="1"/>
    <col min="2" max="2" width="12.1796875" bestFit="1" customWidth="1"/>
    <col min="3" max="3" width="15" bestFit="1" customWidth="1"/>
    <col min="4" max="4" width="12.1796875" bestFit="1" customWidth="1"/>
    <col min="5" max="5" width="15" bestFit="1" customWidth="1"/>
    <col min="6" max="6" width="12.1796875" bestFit="1" customWidth="1"/>
    <col min="7" max="7" width="15" bestFit="1" customWidth="1"/>
    <col min="8" max="8" width="12.1796875" bestFit="1" customWidth="1"/>
    <col min="9" max="9" width="15" bestFit="1" customWidth="1"/>
    <col min="10" max="10" width="12.1796875" bestFit="1" customWidth="1"/>
    <col min="11" max="11" width="15" bestFit="1" customWidth="1"/>
    <col min="12" max="12" width="12.1796875" bestFit="1" customWidth="1"/>
    <col min="13" max="13" width="15" bestFit="1" customWidth="1"/>
    <col min="14" max="14" width="12.1796875" bestFit="1" customWidth="1"/>
    <col min="15" max="15" width="15" bestFit="1" customWidth="1"/>
    <col min="16" max="16" width="12.1796875" bestFit="1" customWidth="1"/>
    <col min="17" max="17" width="15" bestFit="1" customWidth="1"/>
  </cols>
  <sheetData>
    <row r="1" spans="1:17" x14ac:dyDescent="0.35">
      <c r="A1" s="92" t="s">
        <v>213</v>
      </c>
      <c r="B1" s="89" t="s">
        <v>191</v>
      </c>
      <c r="C1" s="90" t="s">
        <v>192</v>
      </c>
      <c r="D1" s="89" t="s">
        <v>46</v>
      </c>
      <c r="E1" s="90" t="s">
        <v>47</v>
      </c>
      <c r="F1" s="89" t="s">
        <v>48</v>
      </c>
      <c r="G1" s="90" t="s">
        <v>49</v>
      </c>
      <c r="H1" s="89" t="s">
        <v>50</v>
      </c>
      <c r="I1" s="90" t="s">
        <v>51</v>
      </c>
      <c r="J1" s="89" t="s">
        <v>52</v>
      </c>
      <c r="K1" s="90" t="s">
        <v>53</v>
      </c>
      <c r="L1" s="89" t="s">
        <v>193</v>
      </c>
      <c r="M1" s="90" t="s">
        <v>194</v>
      </c>
      <c r="N1" s="89" t="s">
        <v>147</v>
      </c>
      <c r="O1" s="90" t="s">
        <v>195</v>
      </c>
      <c r="P1" s="89" t="s">
        <v>149</v>
      </c>
      <c r="Q1" s="91" t="s">
        <v>196</v>
      </c>
    </row>
    <row r="2" spans="1:17" ht="29" x14ac:dyDescent="0.35">
      <c r="A2" s="77" t="s">
        <v>214</v>
      </c>
      <c r="B2" s="78">
        <v>429</v>
      </c>
      <c r="C2" s="88">
        <v>1</v>
      </c>
      <c r="D2" s="54">
        <v>362</v>
      </c>
      <c r="E2" s="67">
        <v>1</v>
      </c>
      <c r="F2" s="54">
        <v>295</v>
      </c>
      <c r="G2" s="67">
        <v>1</v>
      </c>
      <c r="H2" s="54" t="s">
        <v>215</v>
      </c>
      <c r="I2" s="67">
        <v>1</v>
      </c>
      <c r="J2" s="54" t="s">
        <v>216</v>
      </c>
      <c r="K2" s="67">
        <v>1</v>
      </c>
      <c r="L2" s="6">
        <v>165</v>
      </c>
      <c r="M2" s="2">
        <v>1</v>
      </c>
      <c r="N2" s="6">
        <v>119</v>
      </c>
      <c r="O2" s="2">
        <v>1</v>
      </c>
      <c r="P2" s="6">
        <v>71</v>
      </c>
      <c r="Q2" s="49">
        <v>1</v>
      </c>
    </row>
    <row r="3" spans="1:17" x14ac:dyDescent="0.35">
      <c r="A3" s="79"/>
      <c r="B3" s="80"/>
      <c r="C3" s="68"/>
      <c r="D3" s="81"/>
      <c r="E3" s="69"/>
      <c r="F3" s="81"/>
      <c r="G3" s="69"/>
      <c r="H3" s="81"/>
      <c r="I3" s="69"/>
      <c r="J3" s="81"/>
      <c r="K3" s="69"/>
      <c r="L3" s="51"/>
      <c r="M3" s="210"/>
      <c r="N3" s="51"/>
      <c r="O3" s="213"/>
      <c r="P3" s="51"/>
      <c r="Q3" s="578"/>
    </row>
    <row r="4" spans="1:17" x14ac:dyDescent="0.35">
      <c r="A4" s="93" t="s">
        <v>2</v>
      </c>
      <c r="B4" s="5"/>
      <c r="C4" s="22"/>
      <c r="D4" s="54"/>
      <c r="E4" s="54"/>
      <c r="F4" s="70"/>
      <c r="G4" s="54"/>
      <c r="H4" s="70"/>
      <c r="I4" s="54"/>
      <c r="J4" s="70"/>
      <c r="K4" s="41"/>
      <c r="L4" s="6"/>
      <c r="M4" s="3"/>
      <c r="N4" s="6"/>
      <c r="O4" s="19"/>
      <c r="P4" s="6"/>
      <c r="Q4" s="82"/>
    </row>
    <row r="5" spans="1:17" x14ac:dyDescent="0.35">
      <c r="A5" s="210" t="s">
        <v>4</v>
      </c>
      <c r="B5">
        <v>223</v>
      </c>
      <c r="C5" s="4">
        <v>0.51981351981351986</v>
      </c>
      <c r="D5" s="53">
        <v>190</v>
      </c>
      <c r="E5" s="73">
        <v>0.52486187845303867</v>
      </c>
      <c r="F5" s="72">
        <v>166</v>
      </c>
      <c r="G5" s="73">
        <v>0.56271186440677967</v>
      </c>
      <c r="H5" s="72">
        <v>93</v>
      </c>
      <c r="I5" s="73">
        <v>0.45365853658536587</v>
      </c>
      <c r="J5" s="72">
        <v>93</v>
      </c>
      <c r="K5" s="32">
        <v>0.52247191011235961</v>
      </c>
      <c r="L5">
        <v>79</v>
      </c>
      <c r="M5" s="4">
        <v>0.47878787878787876</v>
      </c>
      <c r="N5">
        <v>61</v>
      </c>
      <c r="O5" s="4">
        <v>0.51260504201680668</v>
      </c>
      <c r="P5">
        <v>32</v>
      </c>
      <c r="Q5" s="52">
        <v>0.45070422535211269</v>
      </c>
    </row>
    <row r="6" spans="1:17" x14ac:dyDescent="0.35">
      <c r="A6" s="210" t="s">
        <v>3</v>
      </c>
      <c r="B6">
        <v>206</v>
      </c>
      <c r="C6" s="4">
        <v>0.48018648018648019</v>
      </c>
      <c r="D6" s="53">
        <v>172</v>
      </c>
      <c r="E6" s="73">
        <v>0.47513812154696133</v>
      </c>
      <c r="F6" s="72">
        <v>129</v>
      </c>
      <c r="G6" s="73">
        <v>0.43728813559322033</v>
      </c>
      <c r="H6" s="72">
        <v>112</v>
      </c>
      <c r="I6" s="73">
        <v>0.54634146341463419</v>
      </c>
      <c r="J6" s="72">
        <v>85</v>
      </c>
      <c r="K6" s="32">
        <v>0.47752808988764045</v>
      </c>
      <c r="L6">
        <v>86</v>
      </c>
      <c r="M6" s="4">
        <v>0.52121212121212124</v>
      </c>
      <c r="N6">
        <v>58</v>
      </c>
      <c r="O6" s="4">
        <v>0.48739495798319327</v>
      </c>
      <c r="P6">
        <v>39</v>
      </c>
      <c r="Q6" s="52">
        <v>0.54929577464788737</v>
      </c>
    </row>
    <row r="7" spans="1:17" x14ac:dyDescent="0.35">
      <c r="A7" s="93" t="s">
        <v>5</v>
      </c>
      <c r="B7" s="5"/>
      <c r="C7" s="22"/>
      <c r="D7" s="54"/>
      <c r="E7" s="54"/>
      <c r="F7" s="70"/>
      <c r="G7" s="54"/>
      <c r="H7" s="70"/>
      <c r="I7" s="54"/>
      <c r="J7" s="70"/>
      <c r="K7" s="41"/>
      <c r="L7" s="6"/>
      <c r="M7" s="2"/>
      <c r="N7" s="6"/>
      <c r="O7" s="19"/>
      <c r="P7" s="6"/>
      <c r="Q7" s="82"/>
    </row>
    <row r="8" spans="1:17" x14ac:dyDescent="0.35">
      <c r="A8" s="210" t="s">
        <v>6</v>
      </c>
      <c r="B8">
        <v>4</v>
      </c>
      <c r="C8" s="4">
        <v>9.324009324009324E-3</v>
      </c>
      <c r="D8" s="53">
        <v>2</v>
      </c>
      <c r="E8" s="73">
        <v>5.5248618784530384E-3</v>
      </c>
      <c r="F8" s="72">
        <v>0</v>
      </c>
      <c r="G8" s="73">
        <v>0</v>
      </c>
      <c r="H8" s="72">
        <v>2</v>
      </c>
      <c r="I8" s="73">
        <v>9.7560975609756097E-3</v>
      </c>
      <c r="J8" s="72">
        <v>0</v>
      </c>
      <c r="K8" s="32">
        <v>0</v>
      </c>
      <c r="L8">
        <v>2</v>
      </c>
      <c r="M8" s="4">
        <v>1.2121212121212121E-2</v>
      </c>
      <c r="N8">
        <v>1</v>
      </c>
      <c r="O8" s="4">
        <v>8.4033613445378148E-3</v>
      </c>
      <c r="P8">
        <v>0</v>
      </c>
      <c r="Q8" s="52">
        <v>0</v>
      </c>
    </row>
    <row r="9" spans="1:17" x14ac:dyDescent="0.35">
      <c r="A9" s="210" t="s">
        <v>8</v>
      </c>
      <c r="B9">
        <v>4</v>
      </c>
      <c r="C9" s="4">
        <v>9.324009324009324E-3</v>
      </c>
      <c r="D9" s="53">
        <v>6</v>
      </c>
      <c r="E9" s="73">
        <v>1.6574585635359115E-2</v>
      </c>
      <c r="F9" s="72">
        <v>2</v>
      </c>
      <c r="G9" s="73">
        <v>6.7796610169491523E-3</v>
      </c>
      <c r="H9" s="72">
        <v>5</v>
      </c>
      <c r="I9" s="73">
        <v>2.4390243902439025E-2</v>
      </c>
      <c r="J9" s="72">
        <v>2</v>
      </c>
      <c r="K9" s="32">
        <v>1.1235955056179775E-2</v>
      </c>
      <c r="L9">
        <v>1</v>
      </c>
      <c r="M9" s="4">
        <v>6.0606060606060606E-3</v>
      </c>
      <c r="N9">
        <v>2</v>
      </c>
      <c r="O9" s="4">
        <v>1.680672268907563E-2</v>
      </c>
      <c r="P9">
        <v>1</v>
      </c>
      <c r="Q9" s="52">
        <v>1.4084507042253521E-2</v>
      </c>
    </row>
    <row r="10" spans="1:17" x14ac:dyDescent="0.35">
      <c r="A10" s="210" t="s">
        <v>9</v>
      </c>
      <c r="B10">
        <v>20</v>
      </c>
      <c r="C10" s="4">
        <v>4.6620046620046623E-2</v>
      </c>
      <c r="D10" s="53">
        <v>13</v>
      </c>
      <c r="E10" s="73">
        <v>3.591160220994475E-2</v>
      </c>
      <c r="F10" s="72">
        <v>8</v>
      </c>
      <c r="G10" s="73">
        <v>2.7118644067796609E-2</v>
      </c>
      <c r="H10" s="72">
        <v>12</v>
      </c>
      <c r="I10" s="73">
        <v>5.8536585365853662E-2</v>
      </c>
      <c r="J10" s="72">
        <v>11</v>
      </c>
      <c r="K10" s="32">
        <v>6.1797752808988762E-2</v>
      </c>
      <c r="L10">
        <v>14</v>
      </c>
      <c r="M10" s="4">
        <v>8.4848484848484854E-2</v>
      </c>
      <c r="N10">
        <v>12</v>
      </c>
      <c r="O10" s="4">
        <v>0.10084033613445378</v>
      </c>
      <c r="P10">
        <v>2</v>
      </c>
      <c r="Q10" s="52">
        <v>2.8169014084507043E-2</v>
      </c>
    </row>
    <row r="11" spans="1:17" x14ac:dyDescent="0.35">
      <c r="A11" s="210" t="s">
        <v>11</v>
      </c>
      <c r="B11">
        <v>51</v>
      </c>
      <c r="C11" s="4">
        <v>0.11888111888111888</v>
      </c>
      <c r="D11" s="53">
        <v>55</v>
      </c>
      <c r="E11" s="73">
        <v>0.15193370165745856</v>
      </c>
      <c r="F11" s="72">
        <v>54</v>
      </c>
      <c r="G11" s="73">
        <v>0.18305084745762712</v>
      </c>
      <c r="H11" s="72">
        <v>27</v>
      </c>
      <c r="I11" s="73">
        <v>0.13170731707317074</v>
      </c>
      <c r="J11" s="72">
        <v>37</v>
      </c>
      <c r="K11" s="32">
        <v>0.20786516853932585</v>
      </c>
      <c r="L11">
        <v>32</v>
      </c>
      <c r="M11" s="4">
        <v>0.19393939393939394</v>
      </c>
      <c r="N11">
        <v>21</v>
      </c>
      <c r="O11" s="4">
        <v>0.17647058823529413</v>
      </c>
      <c r="P11">
        <v>10</v>
      </c>
      <c r="Q11" s="52">
        <v>0.14084507042253522</v>
      </c>
    </row>
    <row r="12" spans="1:17" x14ac:dyDescent="0.35">
      <c r="A12" s="210" t="s">
        <v>12</v>
      </c>
      <c r="B12">
        <v>125</v>
      </c>
      <c r="C12" s="4">
        <v>0.29137529137529139</v>
      </c>
      <c r="D12" s="53">
        <v>113</v>
      </c>
      <c r="E12" s="73">
        <v>0.31215469613259667</v>
      </c>
      <c r="F12" s="72">
        <v>88</v>
      </c>
      <c r="G12" s="73">
        <v>0.29830508474576273</v>
      </c>
      <c r="H12" s="72">
        <v>67</v>
      </c>
      <c r="I12" s="73">
        <v>0.32682926829268294</v>
      </c>
      <c r="J12" s="72">
        <v>44</v>
      </c>
      <c r="K12" s="32">
        <v>0.24719101123595505</v>
      </c>
      <c r="L12">
        <v>55</v>
      </c>
      <c r="M12" s="4">
        <v>0.33333333333333331</v>
      </c>
      <c r="N12">
        <v>42</v>
      </c>
      <c r="O12" s="4">
        <v>0.35294117647058826</v>
      </c>
      <c r="P12">
        <v>23</v>
      </c>
      <c r="Q12" s="52">
        <v>0.323943661971831</v>
      </c>
    </row>
    <row r="13" spans="1:17" x14ac:dyDescent="0.35">
      <c r="A13" s="210" t="s">
        <v>14</v>
      </c>
      <c r="B13">
        <v>144</v>
      </c>
      <c r="C13" s="4">
        <v>0.33566433566433568</v>
      </c>
      <c r="D13" s="53">
        <v>92</v>
      </c>
      <c r="E13" s="73">
        <v>0.2541436464088398</v>
      </c>
      <c r="F13" s="72">
        <v>81</v>
      </c>
      <c r="G13" s="73">
        <v>0.27457627118644068</v>
      </c>
      <c r="H13" s="72">
        <v>61</v>
      </c>
      <c r="I13" s="73">
        <v>0.29756097560975608</v>
      </c>
      <c r="J13" s="72">
        <v>49</v>
      </c>
      <c r="K13" s="32">
        <v>0.2752808988764045</v>
      </c>
      <c r="L13">
        <v>36</v>
      </c>
      <c r="M13" s="4">
        <v>0.21818181818181817</v>
      </c>
      <c r="N13">
        <v>25</v>
      </c>
      <c r="O13" s="4">
        <v>0.21008403361344538</v>
      </c>
      <c r="P13">
        <v>22</v>
      </c>
      <c r="Q13" s="52">
        <v>0.30985915492957744</v>
      </c>
    </row>
    <row r="14" spans="1:17" x14ac:dyDescent="0.35">
      <c r="A14" s="210" t="s">
        <v>15</v>
      </c>
      <c r="B14">
        <v>81</v>
      </c>
      <c r="C14" s="4">
        <v>0.1888111888111888</v>
      </c>
      <c r="D14" s="53">
        <v>81</v>
      </c>
      <c r="E14" s="73">
        <v>0.22375690607734808</v>
      </c>
      <c r="F14" s="72">
        <v>62</v>
      </c>
      <c r="G14" s="73">
        <v>0.21016949152542372</v>
      </c>
      <c r="H14" s="72">
        <v>31</v>
      </c>
      <c r="I14" s="73">
        <v>0.15121951219512195</v>
      </c>
      <c r="J14" s="72">
        <v>35</v>
      </c>
      <c r="K14" s="32">
        <v>0.19662921348314608</v>
      </c>
      <c r="L14">
        <v>25</v>
      </c>
      <c r="M14" s="4">
        <v>0.15151515151515152</v>
      </c>
      <c r="N14">
        <v>16</v>
      </c>
      <c r="O14" s="4">
        <v>0.13445378151260504</v>
      </c>
      <c r="P14">
        <v>13</v>
      </c>
      <c r="Q14" s="52">
        <v>0.18309859154929578</v>
      </c>
    </row>
    <row r="15" spans="1:17" x14ac:dyDescent="0.35">
      <c r="A15" s="93" t="s">
        <v>207</v>
      </c>
      <c r="B15" s="5"/>
      <c r="C15" s="22"/>
      <c r="D15" s="54"/>
      <c r="E15" s="54"/>
      <c r="F15" s="70"/>
      <c r="G15" s="54"/>
      <c r="H15" s="70"/>
      <c r="I15" s="54"/>
      <c r="J15" s="70"/>
      <c r="K15" s="41"/>
      <c r="L15" s="6"/>
      <c r="M15" s="19"/>
      <c r="N15" s="6"/>
      <c r="O15" s="19"/>
      <c r="P15" s="6"/>
      <c r="Q15" s="82"/>
    </row>
    <row r="16" spans="1:17" x14ac:dyDescent="0.35">
      <c r="A16" s="210" t="s">
        <v>217</v>
      </c>
      <c r="B16">
        <v>401</v>
      </c>
      <c r="C16" s="4">
        <v>0.93473193473193472</v>
      </c>
      <c r="D16" s="53">
        <v>337</v>
      </c>
      <c r="E16" s="73">
        <v>0.93093922651933703</v>
      </c>
      <c r="F16" s="72">
        <v>278</v>
      </c>
      <c r="G16" s="73">
        <v>0.94237288135593222</v>
      </c>
      <c r="H16" s="72">
        <v>190</v>
      </c>
      <c r="I16" s="73">
        <v>0.92682926829268297</v>
      </c>
      <c r="J16" s="72">
        <v>170</v>
      </c>
      <c r="K16" s="32">
        <v>0.9550561797752809</v>
      </c>
      <c r="L16">
        <v>159</v>
      </c>
      <c r="M16" s="4">
        <v>0.96363636363636362</v>
      </c>
      <c r="N16">
        <v>111</v>
      </c>
      <c r="O16" s="4">
        <v>0.9327731092436975</v>
      </c>
      <c r="P16">
        <v>67</v>
      </c>
      <c r="Q16" s="52">
        <v>0.94366197183098588</v>
      </c>
    </row>
    <row r="17" spans="1:17" x14ac:dyDescent="0.35">
      <c r="A17" s="210" t="s">
        <v>218</v>
      </c>
      <c r="B17">
        <v>15</v>
      </c>
      <c r="C17" s="4">
        <v>3.4965034965034968E-2</v>
      </c>
      <c r="D17" s="53">
        <v>10</v>
      </c>
      <c r="E17" s="73">
        <v>2.7624309392265192E-2</v>
      </c>
      <c r="F17" s="72">
        <v>7</v>
      </c>
      <c r="G17" s="73">
        <v>2.3728813559322035E-2</v>
      </c>
      <c r="H17" s="72">
        <v>8</v>
      </c>
      <c r="I17" s="73">
        <v>3.9024390243902439E-2</v>
      </c>
      <c r="J17" s="72">
        <v>3</v>
      </c>
      <c r="K17" s="32">
        <v>1.6853932584269662E-2</v>
      </c>
      <c r="L17">
        <v>2</v>
      </c>
      <c r="M17" s="4">
        <v>1.2121212121212121E-2</v>
      </c>
      <c r="N17">
        <v>7</v>
      </c>
      <c r="O17" s="4">
        <v>5.8823529411764705E-2</v>
      </c>
      <c r="P17">
        <v>3</v>
      </c>
      <c r="Q17" s="52">
        <v>4.2253521126760563E-2</v>
      </c>
    </row>
    <row r="18" spans="1:17" x14ac:dyDescent="0.35">
      <c r="A18" s="210" t="s">
        <v>219</v>
      </c>
      <c r="B18">
        <v>3</v>
      </c>
      <c r="C18" s="4">
        <v>6.993006993006993E-3</v>
      </c>
      <c r="D18" s="53">
        <v>2</v>
      </c>
      <c r="E18" s="73">
        <v>5.5248618784530384E-3</v>
      </c>
      <c r="F18" s="72">
        <v>1</v>
      </c>
      <c r="G18" s="73">
        <v>3.3898305084745762E-3</v>
      </c>
      <c r="H18" s="72">
        <v>0</v>
      </c>
      <c r="I18" s="73">
        <v>0</v>
      </c>
      <c r="J18" s="72">
        <v>1</v>
      </c>
      <c r="K18" s="32">
        <v>5.6179775280898875E-3</v>
      </c>
      <c r="L18">
        <v>1</v>
      </c>
      <c r="M18" s="4">
        <v>6.0606060606060606E-3</v>
      </c>
      <c r="N18">
        <v>1</v>
      </c>
      <c r="O18" s="4">
        <v>8.4033613445378148E-3</v>
      </c>
      <c r="P18">
        <v>0</v>
      </c>
      <c r="Q18" s="52">
        <v>0</v>
      </c>
    </row>
    <row r="19" spans="1:17" x14ac:dyDescent="0.35">
      <c r="A19" s="210" t="s">
        <v>220</v>
      </c>
      <c r="B19">
        <v>3</v>
      </c>
      <c r="C19" s="4">
        <v>6.993006993006993E-3</v>
      </c>
      <c r="D19" s="53">
        <v>8</v>
      </c>
      <c r="E19" s="73">
        <v>2.2099447513812154E-2</v>
      </c>
      <c r="F19" s="72">
        <v>5</v>
      </c>
      <c r="G19" s="73">
        <v>1.6949152542372881E-2</v>
      </c>
      <c r="H19" s="72">
        <v>5</v>
      </c>
      <c r="I19" s="73">
        <v>2.4390243902439025E-2</v>
      </c>
      <c r="J19" s="72">
        <v>4</v>
      </c>
      <c r="K19" s="32">
        <v>2.247191011235955E-2</v>
      </c>
      <c r="L19">
        <v>3</v>
      </c>
      <c r="M19" s="4">
        <v>1.8181818181818181E-2</v>
      </c>
      <c r="N19">
        <v>0</v>
      </c>
      <c r="O19" s="4">
        <v>0</v>
      </c>
      <c r="P19">
        <v>1</v>
      </c>
      <c r="Q19" s="52">
        <v>1.4084507042253521E-2</v>
      </c>
    </row>
    <row r="20" spans="1:17" x14ac:dyDescent="0.35">
      <c r="A20" s="210" t="s">
        <v>221</v>
      </c>
      <c r="B20">
        <v>1</v>
      </c>
      <c r="C20" s="4">
        <v>2.331002331002331E-3</v>
      </c>
      <c r="D20" s="53">
        <v>1</v>
      </c>
      <c r="E20" s="73">
        <v>2.7624309392265192E-3</v>
      </c>
      <c r="F20" s="72">
        <v>1</v>
      </c>
      <c r="G20" s="73">
        <v>3.3898305084745762E-3</v>
      </c>
      <c r="H20" s="72">
        <v>0</v>
      </c>
      <c r="I20" s="73">
        <v>0</v>
      </c>
      <c r="J20" s="72">
        <v>0</v>
      </c>
      <c r="K20" s="32">
        <v>0</v>
      </c>
      <c r="L20">
        <v>0</v>
      </c>
      <c r="M20" s="4">
        <v>0</v>
      </c>
      <c r="N20">
        <v>0</v>
      </c>
      <c r="O20" s="4">
        <v>0</v>
      </c>
      <c r="Q20" s="52"/>
    </row>
    <row r="21" spans="1:17" x14ac:dyDescent="0.35">
      <c r="A21" s="210" t="s">
        <v>222</v>
      </c>
      <c r="B21">
        <v>6</v>
      </c>
      <c r="C21" s="4">
        <v>1.3986013986013986E-2</v>
      </c>
      <c r="D21" s="53">
        <v>4</v>
      </c>
      <c r="E21" s="73">
        <v>1.1049723756906077E-2</v>
      </c>
      <c r="F21" s="72">
        <v>3</v>
      </c>
      <c r="G21" s="73">
        <v>1.0169491525423728E-2</v>
      </c>
      <c r="H21" s="72">
        <v>2</v>
      </c>
      <c r="I21" s="73">
        <v>9.7560975609756097E-3</v>
      </c>
      <c r="J21" s="72">
        <v>0</v>
      </c>
      <c r="K21" s="32">
        <v>0</v>
      </c>
      <c r="L21">
        <v>0</v>
      </c>
      <c r="M21" s="4">
        <v>0</v>
      </c>
      <c r="N21">
        <v>0</v>
      </c>
      <c r="O21" s="4">
        <v>0</v>
      </c>
      <c r="P21">
        <v>0</v>
      </c>
      <c r="Q21" s="52">
        <v>0</v>
      </c>
    </row>
    <row r="22" spans="1:17" x14ac:dyDescent="0.35">
      <c r="A22" s="93" t="s">
        <v>27</v>
      </c>
      <c r="B22" s="5"/>
      <c r="C22" s="22"/>
      <c r="D22" s="54"/>
      <c r="E22" s="54"/>
      <c r="F22" s="70"/>
      <c r="G22" s="54"/>
      <c r="H22" s="70"/>
      <c r="I22" s="54"/>
      <c r="J22" s="70"/>
      <c r="K22" s="41"/>
      <c r="L22" s="6"/>
      <c r="M22" s="19"/>
      <c r="N22" s="6"/>
      <c r="O22" s="19"/>
      <c r="P22" s="6"/>
      <c r="Q22" s="82"/>
    </row>
    <row r="23" spans="1:17" x14ac:dyDescent="0.35">
      <c r="A23" s="210" t="s">
        <v>139</v>
      </c>
      <c r="B23">
        <v>207</v>
      </c>
      <c r="C23" s="4">
        <v>0.4825174825174825</v>
      </c>
      <c r="D23" s="53">
        <v>162</v>
      </c>
      <c r="E23" s="73">
        <v>0.44751381215469616</v>
      </c>
      <c r="F23" s="72">
        <v>123</v>
      </c>
      <c r="G23" s="73">
        <v>0.41694915254237286</v>
      </c>
      <c r="H23" s="72">
        <v>90</v>
      </c>
      <c r="I23" s="73">
        <v>0.43902439024390244</v>
      </c>
      <c r="J23" s="72">
        <v>84</v>
      </c>
      <c r="K23" s="32">
        <v>0.47191011235955055</v>
      </c>
      <c r="L23">
        <v>74</v>
      </c>
      <c r="M23" s="4">
        <v>0.44848484848484849</v>
      </c>
      <c r="N23">
        <v>60</v>
      </c>
      <c r="O23" s="4">
        <v>0.50420168067226889</v>
      </c>
      <c r="P23">
        <v>35</v>
      </c>
      <c r="Q23" s="52">
        <v>0.49295774647887325</v>
      </c>
    </row>
    <row r="24" spans="1:17" x14ac:dyDescent="0.35">
      <c r="A24" s="210" t="s">
        <v>31</v>
      </c>
      <c r="B24">
        <v>102</v>
      </c>
      <c r="C24" s="4">
        <v>0.23776223776223776</v>
      </c>
      <c r="D24" s="53">
        <v>89</v>
      </c>
      <c r="E24" s="73">
        <v>0.24585635359116023</v>
      </c>
      <c r="F24" s="72">
        <v>74</v>
      </c>
      <c r="G24" s="73">
        <v>0.25084745762711863</v>
      </c>
      <c r="H24" s="72">
        <v>58</v>
      </c>
      <c r="I24" s="73">
        <v>0.28292682926829266</v>
      </c>
      <c r="J24" s="72">
        <v>42</v>
      </c>
      <c r="K24" s="32">
        <v>0.23595505617977527</v>
      </c>
      <c r="L24">
        <v>55</v>
      </c>
      <c r="M24" s="4">
        <v>0.33333333333333331</v>
      </c>
      <c r="N24">
        <v>24</v>
      </c>
      <c r="O24" s="4">
        <v>0.20168067226890757</v>
      </c>
      <c r="P24">
        <v>19</v>
      </c>
      <c r="Q24" s="52">
        <v>0.26760563380281688</v>
      </c>
    </row>
    <row r="25" spans="1:17" x14ac:dyDescent="0.35">
      <c r="A25" s="210" t="s">
        <v>223</v>
      </c>
      <c r="B25">
        <v>86</v>
      </c>
      <c r="C25" s="4">
        <v>0.20046620046620048</v>
      </c>
      <c r="D25" s="53">
        <v>80</v>
      </c>
      <c r="E25" s="73">
        <v>0.22099447513812154</v>
      </c>
      <c r="F25" s="72">
        <v>70</v>
      </c>
      <c r="G25" s="73">
        <v>0.23728813559322035</v>
      </c>
      <c r="H25" s="72">
        <v>40</v>
      </c>
      <c r="I25" s="73">
        <v>0.1951219512195122</v>
      </c>
      <c r="J25" s="72">
        <v>41</v>
      </c>
      <c r="K25" s="32">
        <v>0.2303370786516854</v>
      </c>
      <c r="L25">
        <v>21</v>
      </c>
      <c r="M25" s="4">
        <v>0.12727272727272726</v>
      </c>
      <c r="N25">
        <v>21</v>
      </c>
      <c r="O25" s="4">
        <v>0.17647058823529413</v>
      </c>
      <c r="P25">
        <v>16</v>
      </c>
      <c r="Q25" s="52">
        <v>0.22535211267605634</v>
      </c>
    </row>
    <row r="26" spans="1:17" x14ac:dyDescent="0.35">
      <c r="A26" s="210" t="s">
        <v>224</v>
      </c>
      <c r="B26">
        <v>32</v>
      </c>
      <c r="C26" s="4">
        <v>7.4592074592074592E-2</v>
      </c>
      <c r="D26" s="53">
        <v>27</v>
      </c>
      <c r="E26" s="73">
        <v>7.4585635359116026E-2</v>
      </c>
      <c r="F26" s="72">
        <v>27</v>
      </c>
      <c r="G26" s="73">
        <v>9.152542372881356E-2</v>
      </c>
      <c r="H26" s="72">
        <v>13</v>
      </c>
      <c r="I26" s="73">
        <v>6.3414634146341464E-2</v>
      </c>
      <c r="J26" s="72">
        <v>10</v>
      </c>
      <c r="K26" s="32">
        <v>5.6179775280898875E-2</v>
      </c>
      <c r="L26">
        <v>15</v>
      </c>
      <c r="M26" s="4">
        <v>9.0909090909090912E-2</v>
      </c>
      <c r="N26">
        <v>14</v>
      </c>
      <c r="O26" s="4">
        <v>0.11764705882352941</v>
      </c>
      <c r="P26">
        <v>1</v>
      </c>
      <c r="Q26" s="52">
        <v>1.4084507042253521E-2</v>
      </c>
    </row>
    <row r="27" spans="1:17" x14ac:dyDescent="0.35">
      <c r="A27" s="210" t="s">
        <v>225</v>
      </c>
      <c r="B27">
        <v>2</v>
      </c>
      <c r="C27" s="4">
        <v>4.662004662004662E-3</v>
      </c>
      <c r="D27" s="53">
        <v>4</v>
      </c>
      <c r="E27" s="73">
        <v>1.1049723756906077E-2</v>
      </c>
      <c r="F27" s="72">
        <v>1</v>
      </c>
      <c r="G27" s="73">
        <v>3.3898305084745762E-3</v>
      </c>
      <c r="H27" s="72">
        <v>4</v>
      </c>
      <c r="I27" s="73">
        <v>1.9512195121951219E-2</v>
      </c>
      <c r="J27" s="72">
        <v>1</v>
      </c>
      <c r="K27" s="32">
        <v>5.6179775280898875E-3</v>
      </c>
      <c r="L27">
        <v>0</v>
      </c>
      <c r="M27" s="4">
        <v>0</v>
      </c>
      <c r="N27">
        <v>0</v>
      </c>
      <c r="O27" s="4">
        <v>0</v>
      </c>
      <c r="P27">
        <v>0</v>
      </c>
      <c r="Q27" s="52">
        <v>0</v>
      </c>
    </row>
    <row r="28" spans="1:17" x14ac:dyDescent="0.35">
      <c r="A28" s="93" t="s">
        <v>32</v>
      </c>
      <c r="B28" s="5"/>
      <c r="C28" s="22"/>
      <c r="D28" s="6"/>
      <c r="E28" s="6"/>
      <c r="F28" s="74"/>
      <c r="G28" s="6"/>
      <c r="H28" s="74"/>
      <c r="I28" s="6"/>
      <c r="J28" s="74"/>
      <c r="K28" s="3"/>
      <c r="L28" s="6"/>
      <c r="M28" s="19"/>
      <c r="N28" s="6"/>
      <c r="O28" s="19"/>
      <c r="P28" s="6"/>
      <c r="Q28" s="82"/>
    </row>
    <row r="29" spans="1:17" x14ac:dyDescent="0.35">
      <c r="A29" s="210" t="s">
        <v>33</v>
      </c>
      <c r="B29">
        <v>4</v>
      </c>
      <c r="C29" s="4">
        <v>9.324009324009324E-3</v>
      </c>
      <c r="D29">
        <v>0</v>
      </c>
      <c r="E29" s="75">
        <v>0</v>
      </c>
      <c r="F29" s="71">
        <v>2</v>
      </c>
      <c r="G29" s="75">
        <v>6.7796610169491523E-3</v>
      </c>
      <c r="H29" s="71">
        <v>1</v>
      </c>
      <c r="I29" s="75">
        <v>4.8780487804878049E-3</v>
      </c>
      <c r="J29" s="71">
        <v>4</v>
      </c>
      <c r="K29" s="4">
        <v>2.247191011235955E-2</v>
      </c>
      <c r="L29">
        <v>2</v>
      </c>
      <c r="M29" s="4">
        <v>1.2121212121212121E-2</v>
      </c>
      <c r="N29">
        <v>1</v>
      </c>
      <c r="O29" s="4">
        <v>8.4033613445378148E-3</v>
      </c>
      <c r="P29">
        <v>1</v>
      </c>
      <c r="Q29" s="52">
        <v>1.4084507042253521E-2</v>
      </c>
    </row>
    <row r="30" spans="1:17" x14ac:dyDescent="0.35">
      <c r="A30" s="210" t="s">
        <v>226</v>
      </c>
      <c r="B30">
        <v>9</v>
      </c>
      <c r="C30" s="4">
        <v>2.097902097902098E-2</v>
      </c>
      <c r="D30">
        <v>7</v>
      </c>
      <c r="E30" s="75">
        <v>1.9337016574585635E-2</v>
      </c>
      <c r="F30" s="71">
        <v>5</v>
      </c>
      <c r="G30" s="75">
        <v>1.6949152542372881E-2</v>
      </c>
      <c r="H30" s="71">
        <v>4</v>
      </c>
      <c r="I30" s="75">
        <v>1.9512195121951219E-2</v>
      </c>
      <c r="J30" s="71">
        <v>7</v>
      </c>
      <c r="K30" s="4">
        <v>3.9325842696629212E-2</v>
      </c>
      <c r="L30">
        <v>3</v>
      </c>
      <c r="M30" s="4">
        <v>1.8181818181818181E-2</v>
      </c>
      <c r="N30">
        <v>1</v>
      </c>
      <c r="O30" s="4">
        <v>8.4033613445378148E-3</v>
      </c>
      <c r="P30">
        <v>1</v>
      </c>
      <c r="Q30" s="52">
        <v>1.4084507042253521E-2</v>
      </c>
    </row>
    <row r="31" spans="1:17" x14ac:dyDescent="0.35">
      <c r="A31" s="210" t="s">
        <v>227</v>
      </c>
      <c r="B31">
        <v>100</v>
      </c>
      <c r="C31" s="4">
        <v>0.23310023310023309</v>
      </c>
      <c r="D31">
        <v>74</v>
      </c>
      <c r="E31" s="75">
        <v>0.20441988950276244</v>
      </c>
      <c r="F31" s="71">
        <v>49</v>
      </c>
      <c r="G31" s="75">
        <v>0.16610169491525423</v>
      </c>
      <c r="H31" s="71">
        <v>38</v>
      </c>
      <c r="I31" s="75">
        <v>0.18536585365853658</v>
      </c>
      <c r="J31" s="71">
        <v>35</v>
      </c>
      <c r="K31" s="4">
        <v>0.19662921348314608</v>
      </c>
      <c r="L31">
        <v>36</v>
      </c>
      <c r="M31" s="4">
        <v>0.21818181818181817</v>
      </c>
      <c r="N31">
        <v>24</v>
      </c>
      <c r="O31" s="4">
        <v>0.20168067226890757</v>
      </c>
      <c r="P31">
        <v>18</v>
      </c>
      <c r="Q31" s="52">
        <v>0.25352112676056338</v>
      </c>
    </row>
    <row r="32" spans="1:17" x14ac:dyDescent="0.35">
      <c r="A32" s="210" t="s">
        <v>135</v>
      </c>
      <c r="B32">
        <v>62</v>
      </c>
      <c r="C32" s="4">
        <v>0.14452214452214451</v>
      </c>
      <c r="D32">
        <v>53</v>
      </c>
      <c r="E32" s="75">
        <v>0.14640883977900551</v>
      </c>
      <c r="F32" s="71">
        <v>32</v>
      </c>
      <c r="G32" s="75">
        <v>0.10847457627118644</v>
      </c>
      <c r="H32" s="71">
        <v>21</v>
      </c>
      <c r="I32" s="75">
        <v>0.1024390243902439</v>
      </c>
      <c r="J32" s="71">
        <v>24</v>
      </c>
      <c r="K32" s="4">
        <v>0.1348314606741573</v>
      </c>
      <c r="L32">
        <v>23</v>
      </c>
      <c r="M32" s="4">
        <v>0.1393939393939394</v>
      </c>
      <c r="N32">
        <v>22</v>
      </c>
      <c r="O32" s="4">
        <v>0.18487394957983194</v>
      </c>
      <c r="P32">
        <v>13</v>
      </c>
      <c r="Q32" s="52">
        <v>0.18309859154929578</v>
      </c>
    </row>
    <row r="33" spans="1:17" x14ac:dyDescent="0.35">
      <c r="A33" s="210" t="s">
        <v>228</v>
      </c>
      <c r="B33">
        <v>32</v>
      </c>
      <c r="C33" s="4">
        <v>7.4592074592074592E-2</v>
      </c>
      <c r="D33">
        <v>27</v>
      </c>
      <c r="E33" s="75">
        <v>7.4585635359116026E-2</v>
      </c>
      <c r="F33" s="71">
        <v>26</v>
      </c>
      <c r="G33" s="75">
        <v>8.8135593220338981E-2</v>
      </c>
      <c r="H33" s="71">
        <v>18</v>
      </c>
      <c r="I33" s="75">
        <v>8.7804878048780483E-2</v>
      </c>
      <c r="J33" s="71">
        <v>19</v>
      </c>
      <c r="K33" s="4">
        <v>0.10674157303370786</v>
      </c>
      <c r="L33">
        <v>14</v>
      </c>
      <c r="M33" s="4">
        <v>8.4848484848484854E-2</v>
      </c>
      <c r="N33">
        <v>7</v>
      </c>
      <c r="O33" s="4">
        <v>5.8823529411764705E-2</v>
      </c>
      <c r="P33">
        <v>9</v>
      </c>
      <c r="Q33" s="52">
        <v>0.12676056338028169</v>
      </c>
    </row>
    <row r="34" spans="1:17" x14ac:dyDescent="0.35">
      <c r="A34" s="210" t="s">
        <v>39</v>
      </c>
      <c r="B34">
        <v>109</v>
      </c>
      <c r="C34" s="4">
        <v>0.25407925407925408</v>
      </c>
      <c r="D34">
        <v>108</v>
      </c>
      <c r="E34" s="75">
        <v>0.2983425414364641</v>
      </c>
      <c r="F34" s="71">
        <v>89</v>
      </c>
      <c r="G34" s="75">
        <v>0.30169491525423731</v>
      </c>
      <c r="H34" s="71">
        <v>60</v>
      </c>
      <c r="I34" s="75">
        <v>0.29268292682926828</v>
      </c>
      <c r="J34" s="71">
        <v>53</v>
      </c>
      <c r="K34" s="4">
        <v>0.29775280898876405</v>
      </c>
      <c r="L34">
        <v>46</v>
      </c>
      <c r="M34" s="4">
        <v>0.27878787878787881</v>
      </c>
      <c r="N34">
        <v>25</v>
      </c>
      <c r="O34" s="4">
        <v>0.21008403361344538</v>
      </c>
      <c r="P34">
        <v>19</v>
      </c>
      <c r="Q34" s="52">
        <v>0.26760563380281688</v>
      </c>
    </row>
    <row r="35" spans="1:17" x14ac:dyDescent="0.35">
      <c r="A35" s="210" t="s">
        <v>42</v>
      </c>
      <c r="B35">
        <v>67</v>
      </c>
      <c r="C35" s="4">
        <v>0.15617715617715619</v>
      </c>
      <c r="D35">
        <v>56</v>
      </c>
      <c r="E35" s="75">
        <v>0.15469613259668508</v>
      </c>
      <c r="F35" s="71">
        <v>65</v>
      </c>
      <c r="G35" s="75">
        <v>0.22033898305084745</v>
      </c>
      <c r="H35" s="71">
        <v>46</v>
      </c>
      <c r="I35" s="75">
        <v>0.22439024390243903</v>
      </c>
      <c r="J35" s="71">
        <v>25</v>
      </c>
      <c r="K35" s="4">
        <v>0.1404494382022472</v>
      </c>
      <c r="L35">
        <v>26</v>
      </c>
      <c r="M35" s="4">
        <v>0.15757575757575756</v>
      </c>
      <c r="N35">
        <v>24</v>
      </c>
      <c r="O35" s="4">
        <v>0.20168067226890757</v>
      </c>
      <c r="P35">
        <v>3</v>
      </c>
      <c r="Q35" s="52">
        <v>4.2253521126760563E-2</v>
      </c>
    </row>
    <row r="36" spans="1:17" x14ac:dyDescent="0.35">
      <c r="A36" s="210" t="s">
        <v>43</v>
      </c>
      <c r="B36">
        <v>43</v>
      </c>
      <c r="C36" s="4">
        <v>0.10023310023310024</v>
      </c>
      <c r="D36">
        <v>33</v>
      </c>
      <c r="E36" s="75">
        <v>9.1160220994475141E-2</v>
      </c>
      <c r="F36" s="71">
        <v>25</v>
      </c>
      <c r="G36" s="75">
        <v>8.4745762711864403E-2</v>
      </c>
      <c r="H36" s="71">
        <v>17</v>
      </c>
      <c r="I36" s="75">
        <v>8.2926829268292687E-2</v>
      </c>
      <c r="J36" s="71">
        <v>9</v>
      </c>
      <c r="K36" s="4">
        <v>5.0561797752808987E-2</v>
      </c>
      <c r="L36">
        <v>15</v>
      </c>
      <c r="M36" s="4">
        <v>9.0909090909090912E-2</v>
      </c>
      <c r="N36">
        <v>15</v>
      </c>
      <c r="O36" s="4">
        <v>0.12605042016806722</v>
      </c>
      <c r="P36">
        <v>7</v>
      </c>
      <c r="Q36" s="52">
        <v>9.8591549295774641E-2</v>
      </c>
    </row>
    <row r="37" spans="1:17" x14ac:dyDescent="0.35">
      <c r="A37" s="210" t="s">
        <v>26</v>
      </c>
      <c r="B37">
        <v>3</v>
      </c>
      <c r="C37" s="4">
        <v>6.993006993006993E-3</v>
      </c>
      <c r="D37">
        <v>4</v>
      </c>
      <c r="E37" s="75">
        <v>1.1049723756906077E-2</v>
      </c>
      <c r="F37" s="71">
        <v>2</v>
      </c>
      <c r="G37" s="75">
        <v>6.7796610169491523E-3</v>
      </c>
      <c r="H37" s="71">
        <v>0</v>
      </c>
      <c r="I37" s="75">
        <v>0</v>
      </c>
      <c r="J37" s="71">
        <v>2</v>
      </c>
      <c r="K37" s="4">
        <v>1.1235955056179775E-2</v>
      </c>
      <c r="L37">
        <v>0</v>
      </c>
      <c r="M37" s="4">
        <v>0</v>
      </c>
      <c r="N37">
        <v>0</v>
      </c>
      <c r="O37" s="4">
        <v>0</v>
      </c>
      <c r="P37">
        <v>0</v>
      </c>
      <c r="Q37" s="52">
        <v>0</v>
      </c>
    </row>
    <row r="38" spans="1:17" x14ac:dyDescent="0.35">
      <c r="A38" s="93" t="s">
        <v>229</v>
      </c>
      <c r="B38" s="5"/>
      <c r="C38" s="22"/>
      <c r="D38" s="6"/>
      <c r="E38" s="6"/>
      <c r="F38" s="74"/>
      <c r="G38" s="6"/>
      <c r="H38" s="74"/>
      <c r="I38" s="6"/>
      <c r="J38" s="74"/>
      <c r="K38" s="3"/>
      <c r="L38" s="6"/>
      <c r="M38" s="19"/>
      <c r="N38" s="6"/>
      <c r="O38" s="19"/>
      <c r="P38" s="6"/>
      <c r="Q38" s="82"/>
    </row>
    <row r="39" spans="1:17" x14ac:dyDescent="0.35">
      <c r="A39" s="210" t="s">
        <v>230</v>
      </c>
      <c r="B39">
        <v>254</v>
      </c>
      <c r="C39" s="4">
        <v>0.59207459207459212</v>
      </c>
      <c r="D39">
        <v>218</v>
      </c>
      <c r="E39" s="75">
        <v>0.60220994475138123</v>
      </c>
      <c r="F39" s="71">
        <v>198</v>
      </c>
      <c r="G39" s="75">
        <v>0.67118644067796607</v>
      </c>
      <c r="H39" s="71">
        <v>130</v>
      </c>
      <c r="I39" s="75">
        <v>0.63414634146341464</v>
      </c>
      <c r="J39" s="71">
        <v>96</v>
      </c>
      <c r="K39" s="4">
        <v>0.5393258426966292</v>
      </c>
      <c r="L39">
        <v>99</v>
      </c>
      <c r="M39" s="4">
        <v>0.6</v>
      </c>
      <c r="N39">
        <v>79</v>
      </c>
      <c r="O39" s="4">
        <v>0.66386554621848737</v>
      </c>
      <c r="P39">
        <v>45</v>
      </c>
      <c r="Q39" s="52">
        <v>0.63380281690140849</v>
      </c>
    </row>
    <row r="40" spans="1:17" x14ac:dyDescent="0.35">
      <c r="A40" s="210" t="s">
        <v>231</v>
      </c>
      <c r="B40">
        <v>101</v>
      </c>
      <c r="C40" s="4">
        <v>0.23543123543123542</v>
      </c>
      <c r="D40">
        <v>68</v>
      </c>
      <c r="E40" s="75">
        <v>0.18784530386740331</v>
      </c>
      <c r="F40" s="71">
        <v>62</v>
      </c>
      <c r="G40" s="75">
        <v>0.21016949152542372</v>
      </c>
      <c r="H40" s="71">
        <v>43</v>
      </c>
      <c r="I40" s="75">
        <v>0.2097560975609756</v>
      </c>
      <c r="J40" s="71">
        <v>43</v>
      </c>
      <c r="K40" s="4">
        <v>0.24157303370786518</v>
      </c>
      <c r="L40">
        <v>38</v>
      </c>
      <c r="M40" s="4">
        <v>0.23030303030303031</v>
      </c>
      <c r="N40">
        <v>22</v>
      </c>
      <c r="O40" s="4">
        <v>0.18487394957983194</v>
      </c>
      <c r="P40">
        <v>17</v>
      </c>
      <c r="Q40" s="52">
        <v>0.23943661971830985</v>
      </c>
    </row>
    <row r="41" spans="1:17" x14ac:dyDescent="0.35">
      <c r="A41" s="210" t="s">
        <v>232</v>
      </c>
      <c r="B41">
        <v>74</v>
      </c>
      <c r="C41" s="4">
        <v>0.17249417249417248</v>
      </c>
      <c r="D41">
        <v>73</v>
      </c>
      <c r="E41" s="75">
        <v>0.20165745856353592</v>
      </c>
      <c r="F41" s="71">
        <v>32</v>
      </c>
      <c r="G41" s="75">
        <v>0.10847457627118644</v>
      </c>
      <c r="H41" s="71">
        <v>32</v>
      </c>
      <c r="I41" s="75">
        <v>0.15609756097560976</v>
      </c>
      <c r="J41" s="71">
        <v>37</v>
      </c>
      <c r="K41" s="4">
        <v>0.20786516853932585</v>
      </c>
      <c r="L41">
        <v>28</v>
      </c>
      <c r="M41" s="4">
        <v>0.16969696969696971</v>
      </c>
      <c r="N41">
        <v>18</v>
      </c>
      <c r="O41" s="4">
        <v>0.15126050420168066</v>
      </c>
      <c r="P41">
        <v>9</v>
      </c>
      <c r="Q41" s="52">
        <v>0.12676056338028169</v>
      </c>
    </row>
    <row r="42" spans="1:17" x14ac:dyDescent="0.35">
      <c r="A42" s="210" t="s">
        <v>26</v>
      </c>
      <c r="B42">
        <v>0</v>
      </c>
      <c r="C42" s="4">
        <v>0</v>
      </c>
      <c r="D42">
        <v>3</v>
      </c>
      <c r="E42" s="75">
        <v>8.2872928176795577E-3</v>
      </c>
      <c r="F42" s="71">
        <v>3</v>
      </c>
      <c r="G42" s="75">
        <v>1.0169491525423728E-2</v>
      </c>
      <c r="H42" s="71">
        <v>0</v>
      </c>
      <c r="I42" s="75">
        <v>0</v>
      </c>
      <c r="J42" s="71">
        <v>2</v>
      </c>
      <c r="K42" s="4">
        <v>1.1235955056179775E-2</v>
      </c>
      <c r="L42">
        <v>0</v>
      </c>
      <c r="M42" s="4">
        <v>0</v>
      </c>
      <c r="N42">
        <v>0</v>
      </c>
      <c r="O42" s="4">
        <v>0</v>
      </c>
      <c r="P42">
        <v>0</v>
      </c>
      <c r="Q42" s="52">
        <v>0</v>
      </c>
    </row>
    <row r="43" spans="1:17" x14ac:dyDescent="0.35">
      <c r="A43" s="93" t="s">
        <v>233</v>
      </c>
      <c r="B43" s="5"/>
      <c r="C43" s="22"/>
      <c r="D43" s="6"/>
      <c r="E43" s="6"/>
      <c r="F43" s="74"/>
      <c r="G43" s="6"/>
      <c r="H43" s="74"/>
      <c r="I43" s="6"/>
      <c r="J43" s="74"/>
      <c r="K43" s="3"/>
      <c r="L43" s="6"/>
      <c r="M43" s="19"/>
      <c r="N43" s="6"/>
      <c r="O43" s="19"/>
      <c r="P43" s="6"/>
      <c r="Q43" s="82"/>
    </row>
    <row r="44" spans="1:17" x14ac:dyDescent="0.35">
      <c r="A44" s="210" t="s">
        <v>234</v>
      </c>
      <c r="B44">
        <v>365</v>
      </c>
      <c r="C44" s="4">
        <v>0.85081585081585076</v>
      </c>
      <c r="D44">
        <v>302</v>
      </c>
      <c r="E44" s="75">
        <v>0.83425414364640882</v>
      </c>
      <c r="F44" s="71">
        <v>263</v>
      </c>
      <c r="G44" s="75">
        <v>0.8915254237288136</v>
      </c>
      <c r="H44" s="71">
        <v>177</v>
      </c>
      <c r="I44" s="75">
        <v>0.86341463414634145</v>
      </c>
      <c r="J44" s="71">
        <v>143</v>
      </c>
      <c r="K44" s="4">
        <v>0.8033707865168539</v>
      </c>
      <c r="L44">
        <v>140</v>
      </c>
      <c r="M44" s="4">
        <v>0.84848484848484851</v>
      </c>
      <c r="N44">
        <v>102</v>
      </c>
      <c r="O44" s="4">
        <v>0.8571428571428571</v>
      </c>
      <c r="P44">
        <v>63</v>
      </c>
      <c r="Q44" s="52">
        <v>0.88732394366197187</v>
      </c>
    </row>
    <row r="45" spans="1:17" x14ac:dyDescent="0.35">
      <c r="A45" s="210" t="s">
        <v>235</v>
      </c>
      <c r="B45">
        <v>56</v>
      </c>
      <c r="C45" s="4">
        <v>0.13053613053613053</v>
      </c>
      <c r="D45">
        <v>48</v>
      </c>
      <c r="E45" s="75">
        <v>0.13259668508287292</v>
      </c>
      <c r="F45" s="71">
        <v>25</v>
      </c>
      <c r="G45" s="75">
        <v>8.4745762711864403E-2</v>
      </c>
      <c r="H45" s="71">
        <v>22</v>
      </c>
      <c r="I45" s="75">
        <v>0.10731707317073171</v>
      </c>
      <c r="J45" s="71">
        <v>28</v>
      </c>
      <c r="K45" s="4">
        <v>0.15730337078651685</v>
      </c>
      <c r="L45">
        <v>20</v>
      </c>
      <c r="M45" s="4">
        <v>0.12121212121212122</v>
      </c>
      <c r="N45">
        <v>11</v>
      </c>
      <c r="O45" s="4">
        <v>9.2436974789915971E-2</v>
      </c>
      <c r="P45">
        <v>6</v>
      </c>
      <c r="Q45" s="52">
        <v>8.4507042253521125E-2</v>
      </c>
    </row>
    <row r="46" spans="1:17" x14ac:dyDescent="0.35">
      <c r="A46" s="210" t="s">
        <v>236</v>
      </c>
      <c r="B46">
        <v>8</v>
      </c>
      <c r="C46" s="4">
        <v>1.8648018648018648E-2</v>
      </c>
      <c r="D46">
        <v>9</v>
      </c>
      <c r="E46" s="75">
        <v>2.4861878453038673E-2</v>
      </c>
      <c r="F46" s="71">
        <v>4</v>
      </c>
      <c r="G46" s="75">
        <v>1.3559322033898305E-2</v>
      </c>
      <c r="H46" s="71">
        <v>6</v>
      </c>
      <c r="I46" s="75">
        <v>2.9268292682926831E-2</v>
      </c>
      <c r="J46" s="71">
        <v>5</v>
      </c>
      <c r="K46" s="4">
        <v>2.8089887640449437E-2</v>
      </c>
      <c r="L46">
        <v>5</v>
      </c>
      <c r="M46" s="4">
        <v>3.0303030303030304E-2</v>
      </c>
      <c r="N46">
        <v>6</v>
      </c>
      <c r="O46" s="4">
        <v>5.0420168067226892E-2</v>
      </c>
      <c r="P46">
        <v>2</v>
      </c>
      <c r="Q46" s="52">
        <v>2.8169014084507043E-2</v>
      </c>
    </row>
    <row r="47" spans="1:17" x14ac:dyDescent="0.35">
      <c r="A47" s="210" t="s">
        <v>26</v>
      </c>
      <c r="B47">
        <v>0</v>
      </c>
      <c r="C47" s="4">
        <v>0</v>
      </c>
      <c r="D47">
        <v>3</v>
      </c>
      <c r="E47" s="75">
        <v>8.2872928176795577E-3</v>
      </c>
      <c r="F47" s="71">
        <v>3</v>
      </c>
      <c r="G47" s="75">
        <v>1.0169491525423728E-2</v>
      </c>
      <c r="H47" s="71">
        <v>0</v>
      </c>
      <c r="I47" s="75">
        <v>0</v>
      </c>
      <c r="J47" s="71">
        <v>2</v>
      </c>
      <c r="K47" s="4">
        <v>1.1235955056179775E-2</v>
      </c>
      <c r="L47">
        <v>0</v>
      </c>
      <c r="M47" s="4">
        <v>0</v>
      </c>
      <c r="N47">
        <v>0</v>
      </c>
      <c r="O47" s="4">
        <v>0</v>
      </c>
      <c r="P47">
        <v>0</v>
      </c>
      <c r="Q47" s="52">
        <v>0</v>
      </c>
    </row>
    <row r="48" spans="1:17" x14ac:dyDescent="0.35">
      <c r="A48" s="93" t="s">
        <v>237</v>
      </c>
      <c r="B48" s="5"/>
      <c r="C48" s="22"/>
      <c r="D48" s="6"/>
      <c r="E48" s="6"/>
      <c r="F48" s="74"/>
      <c r="G48" s="6"/>
      <c r="H48" s="74"/>
      <c r="I48" s="6"/>
      <c r="J48" s="74"/>
      <c r="K48" s="3"/>
      <c r="L48" s="6"/>
      <c r="M48" s="19"/>
      <c r="N48" s="6"/>
      <c r="O48" s="19"/>
      <c r="P48" s="6"/>
      <c r="Q48" s="82"/>
    </row>
    <row r="49" spans="1:17" x14ac:dyDescent="0.35">
      <c r="A49" s="210" t="s">
        <v>142</v>
      </c>
      <c r="B49">
        <v>356</v>
      </c>
      <c r="C49" s="4">
        <v>0.82983682983682983</v>
      </c>
      <c r="D49">
        <v>280</v>
      </c>
      <c r="E49" s="75">
        <v>0.77348066298342544</v>
      </c>
      <c r="F49" s="71">
        <v>241</v>
      </c>
      <c r="G49" s="75">
        <v>0.81694915254237288</v>
      </c>
      <c r="H49" s="71">
        <v>171</v>
      </c>
      <c r="I49" s="75">
        <v>0.8341463414634146</v>
      </c>
      <c r="J49" s="71">
        <v>152</v>
      </c>
      <c r="K49" s="4">
        <v>0.8539325842696629</v>
      </c>
      <c r="L49">
        <v>131</v>
      </c>
      <c r="M49" s="4">
        <v>0.79393939393939394</v>
      </c>
      <c r="N49">
        <v>102</v>
      </c>
      <c r="O49" s="4">
        <v>0.8571428571428571</v>
      </c>
      <c r="P49">
        <v>59</v>
      </c>
      <c r="Q49" s="52">
        <v>0.83098591549295775</v>
      </c>
    </row>
    <row r="50" spans="1:17" x14ac:dyDescent="0.35">
      <c r="A50" s="210" t="s">
        <v>238</v>
      </c>
      <c r="B50">
        <v>36</v>
      </c>
      <c r="C50" s="4">
        <v>8.3916083916083919E-2</v>
      </c>
      <c r="D50">
        <v>31</v>
      </c>
      <c r="E50" s="75">
        <v>8.5635359116022103E-2</v>
      </c>
      <c r="F50" s="71">
        <v>22</v>
      </c>
      <c r="G50" s="75">
        <v>7.4576271186440682E-2</v>
      </c>
      <c r="H50" s="71">
        <v>19</v>
      </c>
      <c r="I50" s="75">
        <v>9.2682926829268292E-2</v>
      </c>
      <c r="J50" s="71">
        <v>11</v>
      </c>
      <c r="K50" s="4">
        <v>6.1797752808988762E-2</v>
      </c>
      <c r="L50">
        <v>12</v>
      </c>
      <c r="M50" s="4">
        <v>7.2727272727272724E-2</v>
      </c>
      <c r="N50">
        <v>6</v>
      </c>
      <c r="O50" s="4">
        <v>5.0420168067226892E-2</v>
      </c>
      <c r="P50">
        <v>9</v>
      </c>
      <c r="Q50" s="52">
        <v>0.12676056338028169</v>
      </c>
    </row>
    <row r="51" spans="1:17" x14ac:dyDescent="0.35">
      <c r="A51" s="210" t="s">
        <v>239</v>
      </c>
      <c r="B51">
        <v>9</v>
      </c>
      <c r="C51" s="4">
        <v>2.097902097902098E-2</v>
      </c>
      <c r="D51">
        <v>14</v>
      </c>
      <c r="E51" s="75">
        <v>3.8674033149171269E-2</v>
      </c>
      <c r="F51" s="71">
        <v>14</v>
      </c>
      <c r="G51" s="73">
        <v>4.7457627118644069E-2</v>
      </c>
      <c r="H51" s="71">
        <v>7</v>
      </c>
      <c r="I51" s="73">
        <v>3.4146341463414637E-2</v>
      </c>
      <c r="J51" s="71">
        <v>8</v>
      </c>
      <c r="K51" s="32">
        <v>4.49438202247191E-2</v>
      </c>
      <c r="L51">
        <v>11</v>
      </c>
      <c r="M51" s="4">
        <v>6.6666666666666666E-2</v>
      </c>
      <c r="N51">
        <v>3</v>
      </c>
      <c r="O51" s="4">
        <v>2.5210084033613446E-2</v>
      </c>
      <c r="P51">
        <v>0</v>
      </c>
      <c r="Q51" s="52">
        <v>0</v>
      </c>
    </row>
    <row r="52" spans="1:17" x14ac:dyDescent="0.35">
      <c r="A52" s="210" t="s">
        <v>240</v>
      </c>
      <c r="B52">
        <v>3</v>
      </c>
      <c r="C52" s="4">
        <v>6.993006993006993E-3</v>
      </c>
      <c r="D52">
        <v>6</v>
      </c>
      <c r="E52" s="75">
        <v>1.6574585635359115E-2</v>
      </c>
      <c r="F52" s="71">
        <v>4</v>
      </c>
      <c r="G52" s="73">
        <v>1.3559322033898305E-2</v>
      </c>
      <c r="H52" s="71">
        <v>4</v>
      </c>
      <c r="I52" s="73">
        <v>1.9512195121951219E-2</v>
      </c>
      <c r="J52" s="71">
        <v>1</v>
      </c>
      <c r="K52" s="32">
        <v>5.6179775280898875E-3</v>
      </c>
      <c r="L52">
        <v>3</v>
      </c>
      <c r="M52" s="4">
        <v>1.8181818181818181E-2</v>
      </c>
      <c r="N52">
        <v>2</v>
      </c>
      <c r="O52" s="4">
        <v>1.680672268907563E-2</v>
      </c>
      <c r="P52">
        <v>0</v>
      </c>
      <c r="Q52" s="52">
        <v>0</v>
      </c>
    </row>
    <row r="53" spans="1:17" x14ac:dyDescent="0.35">
      <c r="A53" s="210" t="s">
        <v>241</v>
      </c>
      <c r="B53">
        <v>25</v>
      </c>
      <c r="C53" s="4">
        <v>5.8275058275058272E-2</v>
      </c>
      <c r="D53">
        <v>31</v>
      </c>
      <c r="E53" s="75">
        <v>8.5635359116022103E-2</v>
      </c>
      <c r="F53" s="71">
        <v>14</v>
      </c>
      <c r="G53" s="73">
        <v>4.7457627118644069E-2</v>
      </c>
      <c r="H53" s="71">
        <v>4</v>
      </c>
      <c r="I53" s="73">
        <v>1.9512195121951219E-2</v>
      </c>
      <c r="J53" s="71">
        <v>6</v>
      </c>
      <c r="K53" s="32">
        <v>3.3707865168539325E-2</v>
      </c>
      <c r="L53">
        <v>8</v>
      </c>
      <c r="M53" s="4">
        <v>4.8484848484848485E-2</v>
      </c>
      <c r="N53">
        <v>6</v>
      </c>
      <c r="O53" s="4">
        <v>5.0420168067226892E-2</v>
      </c>
      <c r="P53">
        <v>3</v>
      </c>
      <c r="Q53" s="52">
        <v>4.2253521126760563E-2</v>
      </c>
    </row>
    <row r="54" spans="1:17" x14ac:dyDescent="0.35">
      <c r="A54" s="93" t="s">
        <v>242</v>
      </c>
      <c r="B54" s="5"/>
      <c r="C54" s="22"/>
      <c r="D54" s="6"/>
      <c r="E54" s="6"/>
      <c r="F54" s="74"/>
      <c r="G54" s="54"/>
      <c r="H54" s="74"/>
      <c r="I54" s="54"/>
      <c r="J54" s="74"/>
      <c r="K54" s="41"/>
      <c r="L54" s="6"/>
      <c r="M54" s="19"/>
      <c r="N54" s="6"/>
      <c r="O54" s="19"/>
      <c r="P54" s="6"/>
      <c r="Q54" s="82"/>
    </row>
    <row r="55" spans="1:17" x14ac:dyDescent="0.35">
      <c r="A55" s="210" t="s">
        <v>243</v>
      </c>
      <c r="B55">
        <v>372</v>
      </c>
      <c r="C55" s="4">
        <v>0.86713286713286708</v>
      </c>
      <c r="D55">
        <v>299</v>
      </c>
      <c r="E55" s="75">
        <v>0.82596685082872923</v>
      </c>
      <c r="F55" s="71">
        <v>240</v>
      </c>
      <c r="G55" s="73">
        <v>0.81355932203389836</v>
      </c>
      <c r="H55" s="71">
        <v>174</v>
      </c>
      <c r="I55" s="73">
        <v>0.84878048780487803</v>
      </c>
      <c r="J55" s="71">
        <v>155</v>
      </c>
      <c r="K55" s="32">
        <v>0.8707865168539326</v>
      </c>
      <c r="L55">
        <v>130</v>
      </c>
      <c r="M55" s="4">
        <v>0.78787878787878785</v>
      </c>
      <c r="N55">
        <v>101</v>
      </c>
      <c r="O55" s="4">
        <v>0.84873949579831931</v>
      </c>
      <c r="P55">
        <v>63</v>
      </c>
      <c r="Q55" s="52">
        <v>0.88732394366197187</v>
      </c>
    </row>
    <row r="56" spans="1:17" x14ac:dyDescent="0.35">
      <c r="A56" s="210" t="s">
        <v>244</v>
      </c>
      <c r="B56">
        <v>57</v>
      </c>
      <c r="C56" s="4">
        <v>0.13286713286713286</v>
      </c>
      <c r="D56">
        <v>62</v>
      </c>
      <c r="E56" s="75">
        <v>0.17127071823204421</v>
      </c>
      <c r="F56" s="71">
        <v>55</v>
      </c>
      <c r="G56" s="73">
        <v>0.1864406779661017</v>
      </c>
      <c r="H56" s="71">
        <v>31</v>
      </c>
      <c r="I56" s="73">
        <v>0.15121951219512195</v>
      </c>
      <c r="J56" s="71">
        <v>23</v>
      </c>
      <c r="K56" s="32">
        <v>0.12921348314606743</v>
      </c>
      <c r="L56">
        <v>35</v>
      </c>
      <c r="M56" s="4">
        <v>0.21212121212121213</v>
      </c>
      <c r="N56">
        <v>17</v>
      </c>
      <c r="O56" s="4">
        <v>0.14285714285714285</v>
      </c>
      <c r="P56">
        <v>8</v>
      </c>
      <c r="Q56" s="52">
        <v>0.11267605633802817</v>
      </c>
    </row>
    <row r="57" spans="1:17" ht="15" thickBot="1" x14ac:dyDescent="0.4">
      <c r="A57" s="579" t="s">
        <v>26</v>
      </c>
      <c r="B57" s="16">
        <v>0</v>
      </c>
      <c r="C57" s="58">
        <v>0</v>
      </c>
      <c r="D57" s="16">
        <v>1</v>
      </c>
      <c r="E57" s="85">
        <v>2.7624309392265192E-3</v>
      </c>
      <c r="F57" s="84">
        <v>0</v>
      </c>
      <c r="G57" s="86">
        <v>0</v>
      </c>
      <c r="H57" s="84">
        <v>0</v>
      </c>
      <c r="I57" s="86">
        <v>0</v>
      </c>
      <c r="J57" s="84">
        <v>0</v>
      </c>
      <c r="K57" s="64">
        <v>0</v>
      </c>
      <c r="L57" s="16">
        <v>0</v>
      </c>
      <c r="M57" s="58">
        <v>0</v>
      </c>
      <c r="N57" s="16">
        <v>1</v>
      </c>
      <c r="O57" s="58">
        <v>8.4033613445378148E-3</v>
      </c>
      <c r="P57" s="16">
        <v>0</v>
      </c>
      <c r="Q57" s="87">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836B8-5864-4C6D-B49E-5EEB4390B955}">
  <sheetPr>
    <tabColor theme="8" tint="0.79998168889431442"/>
  </sheetPr>
  <dimension ref="A1:Q63"/>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53.54296875" style="112" bestFit="1" customWidth="1"/>
    <col min="2" max="2" width="12.08984375" style="112" bestFit="1" customWidth="1"/>
    <col min="3" max="3" width="15" style="112" bestFit="1" customWidth="1"/>
    <col min="4" max="4" width="12.08984375" bestFit="1" customWidth="1"/>
    <col min="5" max="5" width="15" bestFit="1" customWidth="1"/>
    <col min="6" max="6" width="12.08984375" bestFit="1" customWidth="1"/>
    <col min="7" max="7" width="15" bestFit="1" customWidth="1"/>
    <col min="8" max="8" width="12.08984375" bestFit="1" customWidth="1"/>
    <col min="9" max="9" width="15" bestFit="1" customWidth="1"/>
    <col min="10" max="10" width="12.08984375" bestFit="1" customWidth="1"/>
    <col min="11" max="11" width="15" bestFit="1" customWidth="1"/>
    <col min="12" max="12" width="12.08984375" bestFit="1" customWidth="1"/>
    <col min="13" max="13" width="15" style="138" bestFit="1" customWidth="1"/>
    <col min="14" max="14" width="12.08984375" bestFit="1" customWidth="1"/>
    <col min="15" max="15" width="15" style="138" bestFit="1" customWidth="1"/>
    <col min="16" max="16" width="12.08984375" bestFit="1" customWidth="1"/>
    <col min="17" max="17" width="15" style="138" bestFit="1" customWidth="1"/>
    <col min="18" max="19" width="11.36328125" bestFit="1" customWidth="1"/>
  </cols>
  <sheetData>
    <row r="1" spans="1:17" x14ac:dyDescent="0.35">
      <c r="A1" s="59" t="s">
        <v>213</v>
      </c>
      <c r="B1" s="45" t="s">
        <v>191</v>
      </c>
      <c r="C1" s="45" t="s">
        <v>192</v>
      </c>
      <c r="D1" s="45" t="s">
        <v>46</v>
      </c>
      <c r="E1" s="46" t="s">
        <v>47</v>
      </c>
      <c r="F1" s="45" t="s">
        <v>48</v>
      </c>
      <c r="G1" s="46" t="s">
        <v>49</v>
      </c>
      <c r="H1" s="45" t="s">
        <v>50</v>
      </c>
      <c r="I1" s="46" t="s">
        <v>51</v>
      </c>
      <c r="J1" s="45" t="s">
        <v>52</v>
      </c>
      <c r="K1" s="46" t="s">
        <v>53</v>
      </c>
      <c r="L1" s="45" t="s">
        <v>193</v>
      </c>
      <c r="M1" s="215" t="s">
        <v>194</v>
      </c>
      <c r="N1" s="45" t="s">
        <v>147</v>
      </c>
      <c r="O1" s="215" t="s">
        <v>195</v>
      </c>
      <c r="P1" s="45" t="s">
        <v>149</v>
      </c>
      <c r="Q1" s="215" t="s">
        <v>196</v>
      </c>
    </row>
    <row r="2" spans="1:17" x14ac:dyDescent="0.35">
      <c r="A2" s="191" t="s">
        <v>613</v>
      </c>
      <c r="B2" s="78">
        <v>510</v>
      </c>
      <c r="C2" s="88">
        <v>1</v>
      </c>
      <c r="D2" s="54">
        <v>398</v>
      </c>
      <c r="E2" s="192">
        <v>1</v>
      </c>
      <c r="F2" s="70">
        <v>317</v>
      </c>
      <c r="G2" s="67">
        <v>1</v>
      </c>
      <c r="H2" s="54">
        <v>218</v>
      </c>
      <c r="I2" s="67">
        <v>1</v>
      </c>
      <c r="J2" s="54">
        <v>185</v>
      </c>
      <c r="K2" s="67">
        <v>1</v>
      </c>
      <c r="L2" s="6">
        <v>170</v>
      </c>
      <c r="M2" s="2">
        <v>1</v>
      </c>
      <c r="N2" s="6">
        <v>124</v>
      </c>
      <c r="O2" s="2">
        <v>1</v>
      </c>
      <c r="P2" s="6">
        <v>72</v>
      </c>
      <c r="Q2" s="2">
        <v>1</v>
      </c>
    </row>
    <row r="3" spans="1:17" x14ac:dyDescent="0.35">
      <c r="A3" s="193"/>
      <c r="B3" s="80"/>
      <c r="C3" s="68"/>
      <c r="D3" s="81"/>
      <c r="E3" s="194"/>
      <c r="F3" s="195"/>
      <c r="G3" s="69"/>
      <c r="H3" s="81"/>
      <c r="I3" s="69"/>
      <c r="J3" s="81"/>
      <c r="K3" s="69"/>
      <c r="L3" s="51"/>
      <c r="M3" s="213"/>
      <c r="N3" s="51"/>
      <c r="O3" s="213"/>
      <c r="P3" s="51"/>
      <c r="Q3" s="213"/>
    </row>
    <row r="4" spans="1:17" x14ac:dyDescent="0.35">
      <c r="A4" s="196" t="s">
        <v>614</v>
      </c>
      <c r="B4" s="197"/>
      <c r="C4" s="198"/>
      <c r="D4" s="6"/>
      <c r="E4" s="6"/>
      <c r="F4" s="74"/>
      <c r="G4" s="3"/>
      <c r="H4" s="6"/>
      <c r="I4" s="3"/>
      <c r="J4" s="6"/>
      <c r="K4" s="3"/>
      <c r="L4" s="6"/>
      <c r="M4" s="19"/>
      <c r="N4" s="6"/>
      <c r="O4" s="19"/>
      <c r="P4" s="6"/>
      <c r="Q4" s="19"/>
    </row>
    <row r="5" spans="1:17" x14ac:dyDescent="0.35">
      <c r="A5" s="199" t="s">
        <v>494</v>
      </c>
      <c r="B5">
        <v>31</v>
      </c>
      <c r="C5" s="4">
        <v>6.0784313725490195E-2</v>
      </c>
      <c r="D5" s="53">
        <v>36</v>
      </c>
      <c r="E5" s="73">
        <v>9.0452261306532666E-2</v>
      </c>
      <c r="F5" s="72">
        <v>14</v>
      </c>
      <c r="G5" s="32">
        <v>4.4164037854889593E-2</v>
      </c>
      <c r="H5" s="53">
        <v>22</v>
      </c>
      <c r="I5" s="32">
        <v>0.10091743119266056</v>
      </c>
      <c r="J5" s="53">
        <v>14</v>
      </c>
      <c r="K5" s="32">
        <v>7.567567567567568E-2</v>
      </c>
      <c r="L5">
        <v>13</v>
      </c>
      <c r="M5" s="4">
        <v>7.6470588235294124E-2</v>
      </c>
      <c r="N5">
        <v>9</v>
      </c>
      <c r="O5" s="4">
        <v>7.2580645161290328E-2</v>
      </c>
      <c r="P5">
        <v>8</v>
      </c>
      <c r="Q5" s="4">
        <v>0.1111111111111111</v>
      </c>
    </row>
    <row r="6" spans="1:17" x14ac:dyDescent="0.35">
      <c r="A6" s="199" t="s">
        <v>502</v>
      </c>
      <c r="B6">
        <v>27</v>
      </c>
      <c r="C6" s="4">
        <v>5.2941176470588235E-2</v>
      </c>
      <c r="D6" s="53">
        <v>33</v>
      </c>
      <c r="E6" s="73">
        <v>8.2914572864321606E-2</v>
      </c>
      <c r="F6" s="72">
        <v>20</v>
      </c>
      <c r="G6" s="32">
        <v>6.3091482649842268E-2</v>
      </c>
      <c r="H6" s="53">
        <v>12</v>
      </c>
      <c r="I6" s="32">
        <v>5.5045871559633031E-2</v>
      </c>
      <c r="J6" s="53">
        <v>17</v>
      </c>
      <c r="K6" s="32">
        <v>9.1891891891891897E-2</v>
      </c>
      <c r="L6">
        <v>12</v>
      </c>
      <c r="M6" s="4">
        <v>7.0588235294117646E-2</v>
      </c>
      <c r="N6">
        <v>7</v>
      </c>
      <c r="O6" s="4">
        <v>5.6451612903225805E-2</v>
      </c>
      <c r="P6">
        <v>1</v>
      </c>
      <c r="Q6" s="4">
        <v>1.3888888888888888E-2</v>
      </c>
    </row>
    <row r="7" spans="1:17" x14ac:dyDescent="0.35">
      <c r="A7" s="199" t="s">
        <v>498</v>
      </c>
      <c r="B7">
        <v>30</v>
      </c>
      <c r="C7" s="4">
        <v>5.8823529411764705E-2</v>
      </c>
      <c r="D7" s="53">
        <v>26</v>
      </c>
      <c r="E7" s="73">
        <v>6.5326633165829151E-2</v>
      </c>
      <c r="F7" s="72">
        <v>39</v>
      </c>
      <c r="G7" s="32">
        <v>0.12302839116719243</v>
      </c>
      <c r="H7" s="53">
        <v>22</v>
      </c>
      <c r="I7" s="32">
        <v>0.10091743119266056</v>
      </c>
      <c r="J7" s="53">
        <v>18</v>
      </c>
      <c r="K7" s="32">
        <v>9.7297297297297303E-2</v>
      </c>
      <c r="L7">
        <v>15</v>
      </c>
      <c r="M7" s="4">
        <v>8.8235294117647065E-2</v>
      </c>
      <c r="N7">
        <v>9</v>
      </c>
      <c r="O7" s="4">
        <v>7.2580645161290328E-2</v>
      </c>
      <c r="P7">
        <v>11</v>
      </c>
      <c r="Q7" s="4">
        <v>0.15277777777777779</v>
      </c>
    </row>
    <row r="8" spans="1:17" x14ac:dyDescent="0.35">
      <c r="A8" s="199" t="s">
        <v>23</v>
      </c>
      <c r="B8">
        <v>28</v>
      </c>
      <c r="C8" s="4">
        <v>5.4901960784313725E-2</v>
      </c>
      <c r="D8" s="53">
        <v>17</v>
      </c>
      <c r="E8" s="73">
        <v>4.2713567839195977E-2</v>
      </c>
      <c r="F8" s="72">
        <v>14</v>
      </c>
      <c r="G8" s="32">
        <v>4.4164037854889593E-2</v>
      </c>
      <c r="H8" s="53">
        <v>12</v>
      </c>
      <c r="I8" s="32">
        <v>5.5045871559633031E-2</v>
      </c>
      <c r="J8" s="53">
        <v>12</v>
      </c>
      <c r="K8" s="32">
        <v>6.4864864864864868E-2</v>
      </c>
      <c r="L8">
        <v>8</v>
      </c>
      <c r="M8" s="4">
        <v>4.7058823529411764E-2</v>
      </c>
      <c r="N8">
        <v>10</v>
      </c>
      <c r="O8" s="4">
        <v>8.0645161290322578E-2</v>
      </c>
      <c r="P8">
        <v>2</v>
      </c>
      <c r="Q8" s="4">
        <v>2.7777777777777776E-2</v>
      </c>
    </row>
    <row r="9" spans="1:17" x14ac:dyDescent="0.35">
      <c r="A9" s="199" t="s">
        <v>615</v>
      </c>
      <c r="B9">
        <v>23</v>
      </c>
      <c r="C9" s="4">
        <v>4.5098039215686274E-2</v>
      </c>
      <c r="D9" s="53">
        <v>18</v>
      </c>
      <c r="E9" s="73">
        <v>4.5226130653266333E-2</v>
      </c>
      <c r="F9" s="72">
        <v>8</v>
      </c>
      <c r="G9" s="32">
        <v>2.5236593059936908E-2</v>
      </c>
      <c r="H9" s="53">
        <v>12</v>
      </c>
      <c r="I9" s="32">
        <v>5.5045871559633031E-2</v>
      </c>
      <c r="J9" s="53">
        <v>10</v>
      </c>
      <c r="K9" s="32">
        <v>5.4054054054054057E-2</v>
      </c>
      <c r="L9">
        <v>8</v>
      </c>
      <c r="M9" s="4">
        <v>4.7058823529411764E-2</v>
      </c>
      <c r="N9">
        <v>4</v>
      </c>
      <c r="O9" s="4">
        <v>3.2258064516129031E-2</v>
      </c>
      <c r="P9">
        <v>1</v>
      </c>
      <c r="Q9" s="4">
        <v>1.3888888888888888E-2</v>
      </c>
    </row>
    <row r="10" spans="1:17" x14ac:dyDescent="0.35">
      <c r="A10" s="199" t="s">
        <v>616</v>
      </c>
      <c r="B10">
        <v>25</v>
      </c>
      <c r="C10" s="4">
        <v>4.9019607843137254E-2</v>
      </c>
      <c r="D10" s="53">
        <v>17</v>
      </c>
      <c r="E10" s="73">
        <v>4.2713567839195977E-2</v>
      </c>
      <c r="F10" s="72">
        <v>14</v>
      </c>
      <c r="G10" s="32">
        <v>4.4164037854889593E-2</v>
      </c>
      <c r="H10" s="53">
        <v>11</v>
      </c>
      <c r="I10" s="32">
        <v>5.0458715596330278E-2</v>
      </c>
      <c r="J10" s="53">
        <v>14</v>
      </c>
      <c r="K10" s="32">
        <v>7.567567567567568E-2</v>
      </c>
      <c r="L10">
        <v>7</v>
      </c>
      <c r="M10" s="4">
        <v>4.1176470588235294E-2</v>
      </c>
      <c r="N10">
        <v>5</v>
      </c>
      <c r="O10" s="4">
        <v>4.0322580645161289E-2</v>
      </c>
      <c r="P10">
        <v>4</v>
      </c>
      <c r="Q10" s="4">
        <v>5.5555555555555552E-2</v>
      </c>
    </row>
    <row r="11" spans="1:17" x14ac:dyDescent="0.35">
      <c r="A11" s="199" t="s">
        <v>504</v>
      </c>
      <c r="B11">
        <v>30</v>
      </c>
      <c r="C11" s="4">
        <v>5.8823529411764705E-2</v>
      </c>
      <c r="D11" s="53">
        <v>12</v>
      </c>
      <c r="E11" s="73">
        <v>3.015075376884422E-2</v>
      </c>
      <c r="F11" s="72">
        <v>8</v>
      </c>
      <c r="G11" s="32">
        <v>2.5236593059936908E-2</v>
      </c>
      <c r="H11" s="53">
        <v>7</v>
      </c>
      <c r="I11" s="32">
        <v>3.2110091743119268E-2</v>
      </c>
      <c r="J11" s="53">
        <v>9</v>
      </c>
      <c r="K11" s="32">
        <v>4.8648648648648651E-2</v>
      </c>
      <c r="L11">
        <v>5</v>
      </c>
      <c r="M11" s="4">
        <v>2.9411764705882353E-2</v>
      </c>
      <c r="N11">
        <v>4</v>
      </c>
      <c r="O11" s="4">
        <v>3.2258064516129031E-2</v>
      </c>
      <c r="P11">
        <v>7</v>
      </c>
      <c r="Q11" s="4">
        <v>9.7222222222222224E-2</v>
      </c>
    </row>
    <row r="12" spans="1:17" x14ac:dyDescent="0.35">
      <c r="A12" s="199" t="s">
        <v>617</v>
      </c>
      <c r="B12">
        <v>9</v>
      </c>
      <c r="C12" s="4">
        <v>1.7647058823529412E-2</v>
      </c>
      <c r="D12" s="53">
        <v>7</v>
      </c>
      <c r="E12" s="73">
        <v>1.7587939698492462E-2</v>
      </c>
      <c r="F12" s="72">
        <v>6</v>
      </c>
      <c r="G12" s="32">
        <v>1.8927444794952682E-2</v>
      </c>
      <c r="H12" s="53">
        <v>4</v>
      </c>
      <c r="I12" s="32">
        <v>1.834862385321101E-2</v>
      </c>
      <c r="J12" s="53">
        <v>5</v>
      </c>
      <c r="K12" s="32">
        <v>2.7027027027027029E-2</v>
      </c>
      <c r="L12">
        <v>8</v>
      </c>
      <c r="M12" s="4">
        <v>4.7058823529411764E-2</v>
      </c>
      <c r="N12">
        <v>5</v>
      </c>
      <c r="O12" s="4">
        <v>4.0322580645161289E-2</v>
      </c>
      <c r="P12">
        <v>6</v>
      </c>
      <c r="Q12" s="4">
        <v>8.3333333333333329E-2</v>
      </c>
    </row>
    <row r="13" spans="1:17" x14ac:dyDescent="0.35">
      <c r="A13" s="199" t="s">
        <v>618</v>
      </c>
      <c r="B13">
        <v>12</v>
      </c>
      <c r="C13" s="4">
        <v>2.3529411764705882E-2</v>
      </c>
      <c r="D13" s="53">
        <v>8</v>
      </c>
      <c r="E13" s="73">
        <v>2.0100502512562814E-2</v>
      </c>
      <c r="F13" s="72">
        <v>10</v>
      </c>
      <c r="G13" s="32">
        <v>3.1545741324921134E-2</v>
      </c>
      <c r="H13" s="53">
        <v>4</v>
      </c>
      <c r="I13" s="32">
        <v>1.834862385321101E-2</v>
      </c>
      <c r="J13" s="53">
        <v>3</v>
      </c>
      <c r="K13" s="32">
        <v>1.6216216216216217E-2</v>
      </c>
      <c r="L13">
        <v>4</v>
      </c>
      <c r="M13" s="4">
        <v>2.3529411764705882E-2</v>
      </c>
      <c r="N13">
        <v>5</v>
      </c>
      <c r="O13" s="4">
        <v>4.0322580645161289E-2</v>
      </c>
      <c r="P13">
        <v>2</v>
      </c>
      <c r="Q13" s="4">
        <v>2.7777777777777776E-2</v>
      </c>
    </row>
    <row r="14" spans="1:17" x14ac:dyDescent="0.35">
      <c r="A14" s="199" t="s">
        <v>619</v>
      </c>
      <c r="B14">
        <v>8</v>
      </c>
      <c r="C14" s="4">
        <v>1.5686274509803921E-2</v>
      </c>
      <c r="D14" s="53">
        <v>7</v>
      </c>
      <c r="E14" s="73">
        <v>1.7587939698492462E-2</v>
      </c>
      <c r="F14" s="72">
        <v>4</v>
      </c>
      <c r="G14" s="32">
        <v>1.2618296529968454E-2</v>
      </c>
      <c r="H14" s="53">
        <v>2</v>
      </c>
      <c r="I14" s="32">
        <v>9.1743119266055051E-3</v>
      </c>
      <c r="J14" s="53">
        <v>4</v>
      </c>
      <c r="K14" s="32">
        <v>2.1621621621621623E-2</v>
      </c>
      <c r="L14">
        <v>5</v>
      </c>
      <c r="M14" s="4">
        <v>2.9411764705882353E-2</v>
      </c>
      <c r="N14">
        <v>3</v>
      </c>
      <c r="O14" s="4">
        <v>2.4193548387096774E-2</v>
      </c>
      <c r="P14">
        <v>0</v>
      </c>
      <c r="Q14" s="4">
        <v>0</v>
      </c>
    </row>
    <row r="15" spans="1:17" x14ac:dyDescent="0.35">
      <c r="A15" s="199" t="s">
        <v>620</v>
      </c>
      <c r="B15">
        <v>10</v>
      </c>
      <c r="C15" s="4">
        <v>1.9607843137254902E-2</v>
      </c>
      <c r="D15" s="53">
        <v>7</v>
      </c>
      <c r="E15" s="73">
        <v>1.7587939698492462E-2</v>
      </c>
      <c r="F15" s="72">
        <v>2</v>
      </c>
      <c r="G15" s="32">
        <v>6.3091482649842269E-3</v>
      </c>
      <c r="H15" s="53">
        <v>1</v>
      </c>
      <c r="I15" s="32">
        <v>4.5871559633027525E-3</v>
      </c>
      <c r="J15" s="53">
        <v>1</v>
      </c>
      <c r="K15" s="32">
        <v>5.4054054054054057E-3</v>
      </c>
      <c r="L15">
        <v>2</v>
      </c>
      <c r="M15" s="4">
        <v>1.1764705882352941E-2</v>
      </c>
      <c r="N15">
        <v>1</v>
      </c>
      <c r="O15" s="4">
        <v>8.0645161290322578E-3</v>
      </c>
      <c r="P15">
        <v>0</v>
      </c>
      <c r="Q15" s="4">
        <v>0</v>
      </c>
    </row>
    <row r="16" spans="1:17" x14ac:dyDescent="0.35">
      <c r="A16" s="199" t="s">
        <v>621</v>
      </c>
      <c r="B16">
        <v>5</v>
      </c>
      <c r="C16" s="4">
        <v>9.8039215686274508E-3</v>
      </c>
      <c r="D16" s="53">
        <v>5</v>
      </c>
      <c r="E16" s="73">
        <v>1.2562814070351759E-2</v>
      </c>
      <c r="F16" s="72">
        <v>10</v>
      </c>
      <c r="G16" s="32">
        <v>3.1545741324921134E-2</v>
      </c>
      <c r="H16" s="53">
        <v>8</v>
      </c>
      <c r="I16" s="32">
        <v>3.669724770642202E-2</v>
      </c>
      <c r="J16" s="53">
        <v>2</v>
      </c>
      <c r="K16" s="32">
        <v>1.0810810810810811E-2</v>
      </c>
      <c r="L16">
        <v>2</v>
      </c>
      <c r="M16" s="4">
        <v>1.1764705882352941E-2</v>
      </c>
      <c r="N16">
        <v>2</v>
      </c>
      <c r="O16" s="4">
        <v>1.6129032258064516E-2</v>
      </c>
      <c r="P16">
        <v>1</v>
      </c>
      <c r="Q16" s="4">
        <v>1.3888888888888888E-2</v>
      </c>
    </row>
    <row r="17" spans="1:17" x14ac:dyDescent="0.35">
      <c r="A17" s="199" t="s">
        <v>622</v>
      </c>
      <c r="B17">
        <v>10</v>
      </c>
      <c r="C17" s="4">
        <v>1.9607843137254902E-2</v>
      </c>
      <c r="D17" s="53">
        <v>6</v>
      </c>
      <c r="E17" s="73">
        <v>1.507537688442211E-2</v>
      </c>
      <c r="F17" s="72">
        <v>5</v>
      </c>
      <c r="G17" s="32">
        <v>1.5772870662460567E-2</v>
      </c>
      <c r="H17" s="53">
        <v>2</v>
      </c>
      <c r="I17" s="32">
        <v>9.1743119266055051E-3</v>
      </c>
      <c r="J17" s="53">
        <v>2</v>
      </c>
      <c r="K17" s="32">
        <v>1.0810810810810811E-2</v>
      </c>
      <c r="L17">
        <v>2</v>
      </c>
      <c r="M17" s="4">
        <v>1.1764705882352941E-2</v>
      </c>
      <c r="N17">
        <v>1</v>
      </c>
      <c r="O17" s="4">
        <v>8.0645161290322578E-3</v>
      </c>
      <c r="P17">
        <v>0</v>
      </c>
      <c r="Q17" s="4">
        <v>0</v>
      </c>
    </row>
    <row r="18" spans="1:17" x14ac:dyDescent="0.35">
      <c r="A18" s="199" t="s">
        <v>623</v>
      </c>
      <c r="B18">
        <v>12</v>
      </c>
      <c r="C18" s="4">
        <v>2.3529411764705882E-2</v>
      </c>
      <c r="D18" s="53">
        <v>4</v>
      </c>
      <c r="E18" s="73">
        <v>1.0050251256281407E-2</v>
      </c>
      <c r="F18" s="72">
        <v>5</v>
      </c>
      <c r="G18" s="32">
        <v>1.5772870662460567E-2</v>
      </c>
      <c r="H18" s="53">
        <v>5</v>
      </c>
      <c r="I18" s="32">
        <v>2.2935779816513763E-2</v>
      </c>
      <c r="J18" s="53">
        <v>5</v>
      </c>
      <c r="K18" s="32">
        <v>2.7027027027027029E-2</v>
      </c>
      <c r="L18">
        <v>1</v>
      </c>
      <c r="M18" s="4">
        <v>5.8823529411764705E-3</v>
      </c>
      <c r="N18">
        <v>4</v>
      </c>
      <c r="O18" s="4">
        <v>3.2258064516129031E-2</v>
      </c>
      <c r="P18">
        <v>2</v>
      </c>
      <c r="Q18" s="4">
        <v>2.7777777777777776E-2</v>
      </c>
    </row>
    <row r="19" spans="1:17" x14ac:dyDescent="0.35">
      <c r="A19" s="199" t="s">
        <v>624</v>
      </c>
      <c r="B19">
        <v>6</v>
      </c>
      <c r="C19" s="4">
        <v>1.1764705882352941E-2</v>
      </c>
      <c r="D19" s="53">
        <v>6</v>
      </c>
      <c r="E19" s="73">
        <v>1.507537688442211E-2</v>
      </c>
      <c r="F19" s="72">
        <v>4</v>
      </c>
      <c r="G19" s="32">
        <v>1.2618296529968454E-2</v>
      </c>
      <c r="H19" s="53">
        <v>0</v>
      </c>
      <c r="I19" s="32">
        <v>0</v>
      </c>
      <c r="J19" s="53">
        <v>4</v>
      </c>
      <c r="K19" s="32">
        <v>2.1621621621621623E-2</v>
      </c>
      <c r="L19">
        <v>1</v>
      </c>
      <c r="M19" s="4">
        <v>5.8823529411764705E-3</v>
      </c>
      <c r="N19">
        <v>2</v>
      </c>
      <c r="O19" s="4">
        <v>1.6129032258064516E-2</v>
      </c>
      <c r="P19">
        <v>1</v>
      </c>
      <c r="Q19" s="4">
        <v>1.3888888888888888E-2</v>
      </c>
    </row>
    <row r="20" spans="1:17" x14ac:dyDescent="0.35">
      <c r="A20" s="199" t="s">
        <v>625</v>
      </c>
      <c r="B20">
        <v>7</v>
      </c>
      <c r="C20" s="4">
        <v>1.3725490196078431E-2</v>
      </c>
      <c r="D20" s="53">
        <v>4</v>
      </c>
      <c r="E20" s="73">
        <v>1.0050251256281407E-2</v>
      </c>
      <c r="F20" s="72">
        <v>4</v>
      </c>
      <c r="G20" s="32">
        <v>1.2618296529968454E-2</v>
      </c>
      <c r="H20" s="53">
        <v>3</v>
      </c>
      <c r="I20" s="32">
        <v>1.3761467889908258E-2</v>
      </c>
      <c r="J20" s="53">
        <v>0</v>
      </c>
      <c r="K20" s="32">
        <v>0</v>
      </c>
      <c r="L20">
        <v>2</v>
      </c>
      <c r="M20" s="4">
        <v>1.1764705882352941E-2</v>
      </c>
      <c r="N20">
        <v>0</v>
      </c>
      <c r="O20" s="4">
        <v>0</v>
      </c>
      <c r="P20">
        <v>0</v>
      </c>
      <c r="Q20" s="4">
        <v>0</v>
      </c>
    </row>
    <row r="21" spans="1:17" x14ac:dyDescent="0.35">
      <c r="A21" s="199" t="s">
        <v>626</v>
      </c>
      <c r="B21">
        <v>10</v>
      </c>
      <c r="C21" s="4">
        <v>1.9607843137254902E-2</v>
      </c>
      <c r="D21">
        <v>3</v>
      </c>
      <c r="E21" s="75">
        <v>7.537688442211055E-3</v>
      </c>
      <c r="F21" s="71">
        <v>6</v>
      </c>
      <c r="G21" s="4">
        <v>1.8927444794952682E-2</v>
      </c>
      <c r="H21">
        <v>4</v>
      </c>
      <c r="I21" s="4">
        <v>1.834862385321101E-2</v>
      </c>
      <c r="J21">
        <v>1</v>
      </c>
      <c r="K21" s="4">
        <v>5.4054054054054057E-3</v>
      </c>
      <c r="L21">
        <v>2</v>
      </c>
      <c r="M21" s="4">
        <v>1.1764705882352941E-2</v>
      </c>
      <c r="N21">
        <v>4</v>
      </c>
      <c r="O21" s="4">
        <v>3.2258064516129031E-2</v>
      </c>
      <c r="P21">
        <v>1</v>
      </c>
      <c r="Q21" s="4">
        <v>1.3888888888888888E-2</v>
      </c>
    </row>
    <row r="22" spans="1:17" x14ac:dyDescent="0.35">
      <c r="A22" s="199" t="s">
        <v>627</v>
      </c>
      <c r="B22">
        <v>5</v>
      </c>
      <c r="C22" s="4">
        <v>9.8039215686274508E-3</v>
      </c>
      <c r="D22">
        <v>2</v>
      </c>
      <c r="E22" s="75">
        <v>5.0251256281407036E-3</v>
      </c>
      <c r="F22" s="71">
        <v>5</v>
      </c>
      <c r="G22" s="4">
        <v>1.5772870662460567E-2</v>
      </c>
      <c r="H22">
        <v>2</v>
      </c>
      <c r="I22" s="4">
        <v>9.1743119266055051E-3</v>
      </c>
      <c r="J22">
        <v>1</v>
      </c>
      <c r="K22" s="4">
        <v>5.4054054054054057E-3</v>
      </c>
      <c r="L22">
        <v>3</v>
      </c>
      <c r="M22" s="4">
        <v>1.7647058823529412E-2</v>
      </c>
      <c r="N22">
        <v>1</v>
      </c>
      <c r="O22" s="4">
        <v>8.0645161290322578E-3</v>
      </c>
      <c r="P22">
        <v>0</v>
      </c>
      <c r="Q22" s="4">
        <v>0</v>
      </c>
    </row>
    <row r="23" spans="1:17" x14ac:dyDescent="0.35">
      <c r="A23" s="199" t="s">
        <v>628</v>
      </c>
      <c r="B23">
        <v>1</v>
      </c>
      <c r="C23" s="4">
        <v>1.9607843137254902E-3</v>
      </c>
      <c r="D23">
        <v>1</v>
      </c>
      <c r="E23" s="75">
        <v>2.5125628140703518E-3</v>
      </c>
      <c r="F23" s="71">
        <v>8</v>
      </c>
      <c r="G23" s="4">
        <v>2.5236593059936908E-2</v>
      </c>
      <c r="H23">
        <v>2</v>
      </c>
      <c r="I23" s="4">
        <v>9.1743119266055051E-3</v>
      </c>
      <c r="J23">
        <v>1</v>
      </c>
      <c r="K23" s="4">
        <v>5.4054054054054057E-3</v>
      </c>
      <c r="L23">
        <v>3</v>
      </c>
      <c r="M23" s="4">
        <v>1.7647058823529412E-2</v>
      </c>
      <c r="N23">
        <v>2</v>
      </c>
      <c r="O23" s="4">
        <v>1.6129032258064516E-2</v>
      </c>
      <c r="P23">
        <v>0</v>
      </c>
      <c r="Q23" s="4">
        <v>0</v>
      </c>
    </row>
    <row r="24" spans="1:17" x14ac:dyDescent="0.35">
      <c r="A24" s="199" t="s">
        <v>629</v>
      </c>
      <c r="B24">
        <v>5</v>
      </c>
      <c r="C24" s="4">
        <v>9.8039215686274508E-3</v>
      </c>
      <c r="D24">
        <v>1</v>
      </c>
      <c r="E24" s="75">
        <v>2.5125628140703518E-3</v>
      </c>
      <c r="F24" s="71">
        <v>1</v>
      </c>
      <c r="G24" s="4">
        <v>3.1545741324921135E-3</v>
      </c>
      <c r="H24">
        <v>1</v>
      </c>
      <c r="I24" s="4">
        <v>4.5871559633027525E-3</v>
      </c>
      <c r="J24">
        <v>1</v>
      </c>
      <c r="K24" s="4">
        <v>5.4054054054054057E-3</v>
      </c>
      <c r="L24">
        <v>0</v>
      </c>
      <c r="M24" s="4">
        <v>0</v>
      </c>
      <c r="N24">
        <v>1</v>
      </c>
      <c r="O24" s="4">
        <v>8.0645161290322578E-3</v>
      </c>
      <c r="P24">
        <v>0</v>
      </c>
      <c r="Q24" s="4">
        <v>0</v>
      </c>
    </row>
    <row r="25" spans="1:17" x14ac:dyDescent="0.35">
      <c r="A25" s="199" t="s">
        <v>630</v>
      </c>
      <c r="B25">
        <v>1</v>
      </c>
      <c r="C25" s="4">
        <v>1.9607843137254902E-3</v>
      </c>
      <c r="D25">
        <v>2</v>
      </c>
      <c r="E25" s="75">
        <v>5.0251256281407036E-3</v>
      </c>
      <c r="F25" s="71">
        <v>1</v>
      </c>
      <c r="G25" s="4">
        <v>3.1545741324921135E-3</v>
      </c>
      <c r="H25">
        <v>0</v>
      </c>
      <c r="I25" s="4">
        <v>0</v>
      </c>
      <c r="J25">
        <v>0</v>
      </c>
      <c r="K25" s="4">
        <v>0</v>
      </c>
      <c r="M25" s="4"/>
      <c r="O25" s="4"/>
      <c r="Q25" s="4"/>
    </row>
    <row r="26" spans="1:17" x14ac:dyDescent="0.35">
      <c r="A26" s="199" t="s">
        <v>631</v>
      </c>
      <c r="B26"/>
      <c r="C26" s="4"/>
      <c r="E26" s="75"/>
      <c r="F26" s="71"/>
      <c r="G26" s="4"/>
      <c r="I26" s="4"/>
      <c r="K26" s="4"/>
      <c r="M26" s="4"/>
      <c r="O26" s="4"/>
      <c r="P26">
        <v>0</v>
      </c>
      <c r="Q26" s="4">
        <v>0</v>
      </c>
    </row>
    <row r="27" spans="1:17" x14ac:dyDescent="0.35">
      <c r="A27" s="199" t="s">
        <v>632</v>
      </c>
      <c r="B27"/>
      <c r="C27" s="4"/>
      <c r="E27" s="75"/>
      <c r="F27" s="71"/>
      <c r="G27" s="4"/>
      <c r="I27" s="4"/>
      <c r="K27" s="4"/>
      <c r="M27" s="4"/>
      <c r="O27" s="4"/>
      <c r="P27">
        <v>0</v>
      </c>
      <c r="Q27" s="4">
        <v>0</v>
      </c>
    </row>
    <row r="28" spans="1:17" x14ac:dyDescent="0.35">
      <c r="A28" s="203" t="s">
        <v>633</v>
      </c>
      <c r="B28" s="96">
        <v>295</v>
      </c>
      <c r="C28" s="200">
        <v>0.57843137254901966</v>
      </c>
      <c r="D28" s="204">
        <v>222</v>
      </c>
      <c r="E28" s="201">
        <v>0.55778894472361806</v>
      </c>
      <c r="F28" s="205">
        <v>188</v>
      </c>
      <c r="G28" s="202">
        <v>0.59305993690851733</v>
      </c>
      <c r="H28" s="204">
        <v>136</v>
      </c>
      <c r="I28" s="202">
        <v>0.62385321100917435</v>
      </c>
      <c r="J28" s="204">
        <v>124</v>
      </c>
      <c r="K28" s="202">
        <v>0.67027027027027031</v>
      </c>
      <c r="L28" s="96">
        <v>103</v>
      </c>
      <c r="M28" s="200">
        <v>0.60588235294117643</v>
      </c>
      <c r="N28" s="96">
        <v>79</v>
      </c>
      <c r="O28" s="200">
        <v>0.63709677419354838</v>
      </c>
      <c r="P28" s="96">
        <v>47</v>
      </c>
      <c r="Q28" s="200">
        <v>0.65277777777777779</v>
      </c>
    </row>
    <row r="29" spans="1:17" x14ac:dyDescent="0.35">
      <c r="A29" s="196" t="s">
        <v>634</v>
      </c>
      <c r="B29" s="6"/>
      <c r="C29" s="3"/>
      <c r="D29" s="6"/>
      <c r="E29" s="6"/>
      <c r="F29" s="74"/>
      <c r="G29" s="3"/>
      <c r="H29" s="6"/>
      <c r="I29" s="3"/>
      <c r="J29" s="6"/>
      <c r="K29" s="3"/>
      <c r="L29" s="6"/>
      <c r="M29" s="19"/>
      <c r="N29" s="6"/>
      <c r="O29" s="19"/>
      <c r="P29" s="6"/>
      <c r="Q29" s="19"/>
    </row>
    <row r="30" spans="1:17" x14ac:dyDescent="0.35">
      <c r="A30" s="199" t="s">
        <v>515</v>
      </c>
      <c r="B30">
        <v>21</v>
      </c>
      <c r="C30" s="4">
        <v>4.1176470588235294E-2</v>
      </c>
      <c r="D30">
        <v>23</v>
      </c>
      <c r="E30" s="75">
        <v>5.7788944723618091E-2</v>
      </c>
      <c r="F30" s="71">
        <v>24</v>
      </c>
      <c r="G30" s="4">
        <v>7.5709779179810727E-2</v>
      </c>
      <c r="H30">
        <v>22</v>
      </c>
      <c r="I30" s="4">
        <v>0.10091743119266056</v>
      </c>
      <c r="J30">
        <v>12</v>
      </c>
      <c r="K30" s="4">
        <v>6.4864864864864868E-2</v>
      </c>
      <c r="L30">
        <v>19</v>
      </c>
      <c r="M30" s="4">
        <v>0.11176470588235295</v>
      </c>
      <c r="N30">
        <v>14</v>
      </c>
      <c r="O30" s="4">
        <v>0.11290322580645161</v>
      </c>
      <c r="P30">
        <v>9</v>
      </c>
      <c r="Q30" s="4">
        <v>0.125</v>
      </c>
    </row>
    <row r="31" spans="1:17" x14ac:dyDescent="0.35">
      <c r="A31" s="199" t="s">
        <v>635</v>
      </c>
      <c r="B31">
        <v>14</v>
      </c>
      <c r="C31" s="4">
        <v>2.7450980392156862E-2</v>
      </c>
      <c r="D31">
        <v>20</v>
      </c>
      <c r="E31" s="75">
        <v>5.0251256281407038E-2</v>
      </c>
      <c r="F31" s="71">
        <v>10</v>
      </c>
      <c r="G31" s="4">
        <v>3.1545741324921134E-2</v>
      </c>
      <c r="H31">
        <v>6</v>
      </c>
      <c r="I31" s="4">
        <v>2.7522935779816515E-2</v>
      </c>
      <c r="J31">
        <v>2</v>
      </c>
      <c r="K31" s="4">
        <v>1.0810810810810811E-2</v>
      </c>
      <c r="L31">
        <v>5</v>
      </c>
      <c r="M31" s="4">
        <v>2.9411764705882353E-2</v>
      </c>
      <c r="N31">
        <v>4</v>
      </c>
      <c r="O31" s="4">
        <v>3.2258064516129031E-2</v>
      </c>
      <c r="P31">
        <v>1</v>
      </c>
      <c r="Q31" s="4">
        <v>1.3888888888888888E-2</v>
      </c>
    </row>
    <row r="32" spans="1:17" x14ac:dyDescent="0.35">
      <c r="A32" s="199" t="s">
        <v>636</v>
      </c>
      <c r="B32">
        <v>0</v>
      </c>
      <c r="C32" s="4">
        <v>0</v>
      </c>
      <c r="D32">
        <v>8</v>
      </c>
      <c r="E32" s="75">
        <v>2.0100502512562814E-2</v>
      </c>
      <c r="F32" s="71">
        <v>3</v>
      </c>
      <c r="G32" s="4">
        <v>9.4637223974763408E-3</v>
      </c>
      <c r="H32">
        <v>1</v>
      </c>
      <c r="I32" s="4">
        <v>4.5871559633027525E-3</v>
      </c>
      <c r="J32">
        <v>0</v>
      </c>
      <c r="K32" s="4">
        <v>0</v>
      </c>
      <c r="L32">
        <v>1</v>
      </c>
      <c r="M32" s="4">
        <v>5.8823529411764705E-3</v>
      </c>
      <c r="N32">
        <v>2</v>
      </c>
      <c r="O32" s="4">
        <v>1.6129032258064516E-2</v>
      </c>
      <c r="P32">
        <v>0</v>
      </c>
      <c r="Q32" s="4">
        <v>0</v>
      </c>
    </row>
    <row r="33" spans="1:17" x14ac:dyDescent="0.35">
      <c r="A33" s="199" t="s">
        <v>637</v>
      </c>
      <c r="B33">
        <v>7</v>
      </c>
      <c r="C33" s="4">
        <v>1.3725490196078431E-2</v>
      </c>
      <c r="D33">
        <v>6</v>
      </c>
      <c r="E33" s="75">
        <v>1.507537688442211E-2</v>
      </c>
      <c r="F33" s="71">
        <v>2</v>
      </c>
      <c r="G33" s="4">
        <v>6.3091482649842269E-3</v>
      </c>
      <c r="H33">
        <v>2</v>
      </c>
      <c r="I33" s="4">
        <v>9.1743119266055051E-3</v>
      </c>
      <c r="J33">
        <v>4</v>
      </c>
      <c r="K33" s="4">
        <v>2.1621621621621623E-2</v>
      </c>
      <c r="L33">
        <v>1</v>
      </c>
      <c r="M33" s="4">
        <v>5.8823529411764705E-3</v>
      </c>
      <c r="N33">
        <v>5</v>
      </c>
      <c r="O33" s="4">
        <v>4.0322580645161289E-2</v>
      </c>
      <c r="P33">
        <v>0</v>
      </c>
      <c r="Q33" s="4">
        <v>0</v>
      </c>
    </row>
    <row r="34" spans="1:17" x14ac:dyDescent="0.35">
      <c r="A34" s="199" t="s">
        <v>638</v>
      </c>
      <c r="B34">
        <v>11</v>
      </c>
      <c r="C34" s="4">
        <v>2.1568627450980392E-2</v>
      </c>
      <c r="D34">
        <v>6</v>
      </c>
      <c r="E34" s="75">
        <v>1.507537688442211E-2</v>
      </c>
      <c r="F34" s="71">
        <v>6</v>
      </c>
      <c r="G34" s="4">
        <v>1.8927444794952682E-2</v>
      </c>
      <c r="H34">
        <v>6</v>
      </c>
      <c r="I34" s="4">
        <v>2.7522935779816515E-2</v>
      </c>
      <c r="J34">
        <v>5</v>
      </c>
      <c r="K34" s="4">
        <v>2.7027027027027029E-2</v>
      </c>
      <c r="L34">
        <v>7</v>
      </c>
      <c r="M34" s="4">
        <v>4.1176470588235294E-2</v>
      </c>
      <c r="N34">
        <v>2</v>
      </c>
      <c r="O34" s="4">
        <v>1.6129032258064516E-2</v>
      </c>
      <c r="P34">
        <v>2</v>
      </c>
      <c r="Q34" s="4">
        <v>2.7777777777777776E-2</v>
      </c>
    </row>
    <row r="35" spans="1:17" x14ac:dyDescent="0.35">
      <c r="A35" s="199" t="s">
        <v>639</v>
      </c>
      <c r="B35">
        <v>1</v>
      </c>
      <c r="C35" s="4">
        <v>1.9607843137254902E-3</v>
      </c>
      <c r="D35">
        <v>1</v>
      </c>
      <c r="E35" s="75">
        <v>2.5125628140703518E-3</v>
      </c>
      <c r="F35" s="71">
        <v>1</v>
      </c>
      <c r="G35" s="4">
        <v>3.1545741324921135E-3</v>
      </c>
      <c r="H35">
        <v>1</v>
      </c>
      <c r="I35" s="4">
        <v>4.5871559633027525E-3</v>
      </c>
      <c r="J35">
        <v>1</v>
      </c>
      <c r="K35" s="4">
        <v>5.4054054054054057E-3</v>
      </c>
      <c r="L35">
        <v>1</v>
      </c>
      <c r="M35" s="4">
        <v>5.8823529411764705E-3</v>
      </c>
      <c r="N35">
        <v>0</v>
      </c>
      <c r="O35" s="4">
        <v>0</v>
      </c>
      <c r="Q35" s="4"/>
    </row>
    <row r="36" spans="1:17" x14ac:dyDescent="0.35">
      <c r="A36" s="203" t="s">
        <v>640</v>
      </c>
      <c r="B36" s="96">
        <v>54</v>
      </c>
      <c r="C36" s="200">
        <v>0.10588235294117647</v>
      </c>
      <c r="D36" s="96">
        <v>64</v>
      </c>
      <c r="E36" s="200">
        <v>0.16080402010050251</v>
      </c>
      <c r="F36" s="96">
        <v>46</v>
      </c>
      <c r="G36" s="200">
        <v>0.14511041009463724</v>
      </c>
      <c r="H36" s="96">
        <v>38</v>
      </c>
      <c r="I36" s="200">
        <v>0.1743119266055046</v>
      </c>
      <c r="J36" s="96">
        <v>24</v>
      </c>
      <c r="K36" s="200">
        <v>0.12972972972972974</v>
      </c>
      <c r="L36" s="96">
        <v>34</v>
      </c>
      <c r="M36" s="200">
        <v>0.2</v>
      </c>
      <c r="N36" s="96">
        <v>27</v>
      </c>
      <c r="O36" s="200">
        <v>0.21774193548387097</v>
      </c>
      <c r="P36" s="96">
        <v>12</v>
      </c>
      <c r="Q36" s="200">
        <v>0.16666666666666666</v>
      </c>
    </row>
    <row r="37" spans="1:17" x14ac:dyDescent="0.35">
      <c r="A37" s="196" t="s">
        <v>641</v>
      </c>
      <c r="B37" s="78">
        <v>42</v>
      </c>
      <c r="C37" s="206">
        <v>8.2352941176470587E-2</v>
      </c>
      <c r="D37" s="6">
        <v>37</v>
      </c>
      <c r="E37" s="208">
        <v>9.2964824120603015E-2</v>
      </c>
      <c r="F37" s="74">
        <v>26</v>
      </c>
      <c r="G37" s="19">
        <v>8.2018927444794956E-2</v>
      </c>
      <c r="H37" s="6">
        <v>13</v>
      </c>
      <c r="I37" s="19">
        <v>5.9633027522935783E-2</v>
      </c>
      <c r="J37" s="6">
        <v>15</v>
      </c>
      <c r="K37" s="19">
        <v>8.1081081081081086E-2</v>
      </c>
      <c r="L37" s="6">
        <v>14</v>
      </c>
      <c r="M37" s="19">
        <v>8.2352941176470587E-2</v>
      </c>
      <c r="N37" s="6">
        <v>6</v>
      </c>
      <c r="O37" s="19">
        <v>4.8387096774193547E-2</v>
      </c>
      <c r="P37" s="6">
        <v>7</v>
      </c>
      <c r="Q37" s="19">
        <v>9.7222222222222224E-2</v>
      </c>
    </row>
    <row r="38" spans="1:17" x14ac:dyDescent="0.35">
      <c r="A38" s="196" t="s">
        <v>642</v>
      </c>
      <c r="B38" s="78">
        <v>42</v>
      </c>
      <c r="C38" s="206">
        <v>8.2352941176470587E-2</v>
      </c>
      <c r="D38" s="6">
        <v>26</v>
      </c>
      <c r="E38" s="208">
        <v>6.5326633165829151E-2</v>
      </c>
      <c r="F38" s="74">
        <v>25</v>
      </c>
      <c r="G38" s="19">
        <v>7.8864353312302835E-2</v>
      </c>
      <c r="H38" s="6">
        <v>9</v>
      </c>
      <c r="I38" s="19">
        <v>4.1284403669724773E-2</v>
      </c>
      <c r="J38" s="6">
        <v>12</v>
      </c>
      <c r="K38" s="19">
        <v>6.4864864864864868E-2</v>
      </c>
      <c r="L38" s="6">
        <v>9</v>
      </c>
      <c r="M38" s="19">
        <v>5.2941176470588235E-2</v>
      </c>
      <c r="N38" s="6">
        <v>7</v>
      </c>
      <c r="O38" s="19">
        <v>5.6451612903225805E-2</v>
      </c>
      <c r="P38" s="6">
        <v>5</v>
      </c>
      <c r="Q38" s="19">
        <v>6.9444444444444448E-2</v>
      </c>
    </row>
    <row r="39" spans="1:17" x14ac:dyDescent="0.35">
      <c r="A39" s="196" t="s">
        <v>643</v>
      </c>
      <c r="B39" s="78">
        <v>14</v>
      </c>
      <c r="C39" s="206">
        <v>2.7450980392156862E-2</v>
      </c>
      <c r="D39" s="6">
        <v>9</v>
      </c>
      <c r="E39" s="208">
        <v>2.2613065326633167E-2</v>
      </c>
      <c r="F39" s="74">
        <v>9</v>
      </c>
      <c r="G39" s="19">
        <v>2.8391167192429023E-2</v>
      </c>
      <c r="H39" s="6">
        <v>6</v>
      </c>
      <c r="I39" s="19">
        <v>2.7522935779816515E-2</v>
      </c>
      <c r="J39" s="6">
        <v>1</v>
      </c>
      <c r="K39" s="19">
        <v>5.4054054054054057E-3</v>
      </c>
      <c r="L39" s="6">
        <v>4</v>
      </c>
      <c r="M39" s="19">
        <v>2.3529411764705882E-2</v>
      </c>
      <c r="N39" s="6">
        <v>0</v>
      </c>
      <c r="O39" s="19">
        <v>0</v>
      </c>
      <c r="P39" s="6">
        <v>1</v>
      </c>
      <c r="Q39" s="19">
        <v>1.3888888888888888E-2</v>
      </c>
    </row>
    <row r="40" spans="1:17" x14ac:dyDescent="0.35">
      <c r="A40" s="196" t="s">
        <v>644</v>
      </c>
      <c r="B40" s="78">
        <v>18</v>
      </c>
      <c r="C40" s="206">
        <v>3.5294117647058823E-2</v>
      </c>
      <c r="D40" s="6">
        <v>9</v>
      </c>
      <c r="E40" s="208">
        <v>2.2613065326633167E-2</v>
      </c>
      <c r="F40" s="74">
        <v>2</v>
      </c>
      <c r="G40" s="19">
        <v>6.3091482649842269E-3</v>
      </c>
      <c r="H40" s="6">
        <v>1</v>
      </c>
      <c r="I40" s="19">
        <v>4.5871559633027525E-3</v>
      </c>
      <c r="J40" s="6">
        <v>0</v>
      </c>
      <c r="K40" s="19">
        <v>0</v>
      </c>
      <c r="L40" s="6">
        <v>0</v>
      </c>
      <c r="M40" s="19">
        <v>0</v>
      </c>
      <c r="N40" s="6"/>
      <c r="O40" s="19"/>
      <c r="P40" s="6"/>
      <c r="Q40" s="19"/>
    </row>
    <row r="41" spans="1:17" x14ac:dyDescent="0.35">
      <c r="A41" s="196" t="s">
        <v>645</v>
      </c>
      <c r="B41" s="78">
        <v>5</v>
      </c>
      <c r="C41" s="206">
        <v>9.8039215686274508E-3</v>
      </c>
      <c r="D41" s="6">
        <v>6</v>
      </c>
      <c r="E41" s="208">
        <v>1.507537688442211E-2</v>
      </c>
      <c r="F41" s="74">
        <v>0</v>
      </c>
      <c r="G41" s="19">
        <v>0</v>
      </c>
      <c r="H41" s="6">
        <v>2</v>
      </c>
      <c r="I41" s="19">
        <v>9.1743119266055051E-3</v>
      </c>
      <c r="J41" s="6">
        <v>0</v>
      </c>
      <c r="K41" s="19">
        <v>0</v>
      </c>
      <c r="L41" s="6">
        <v>2</v>
      </c>
      <c r="M41" s="19">
        <v>1.1764705882352941E-2</v>
      </c>
      <c r="N41" s="6">
        <v>2</v>
      </c>
      <c r="O41" s="19">
        <v>1.6129032258064516E-2</v>
      </c>
      <c r="P41" s="6">
        <v>0</v>
      </c>
      <c r="Q41" s="19">
        <v>0</v>
      </c>
    </row>
    <row r="42" spans="1:17" x14ac:dyDescent="0.35">
      <c r="A42" s="196" t="s">
        <v>646</v>
      </c>
      <c r="B42" s="78">
        <v>8</v>
      </c>
      <c r="C42" s="206">
        <v>1.5686274509803921E-2</v>
      </c>
      <c r="D42" s="6">
        <v>5</v>
      </c>
      <c r="E42" s="208">
        <v>1.2562814070351759E-2</v>
      </c>
      <c r="F42" s="74">
        <v>3</v>
      </c>
      <c r="G42" s="19">
        <v>9.4637223974763408E-3</v>
      </c>
      <c r="H42" s="6">
        <v>3</v>
      </c>
      <c r="I42" s="19">
        <v>1.3761467889908258E-2</v>
      </c>
      <c r="J42" s="6">
        <v>2</v>
      </c>
      <c r="K42" s="19">
        <v>1.0810810810810811E-2</v>
      </c>
      <c r="L42" s="6">
        <v>0</v>
      </c>
      <c r="M42" s="19">
        <v>0</v>
      </c>
      <c r="N42" s="6">
        <v>2</v>
      </c>
      <c r="O42" s="19">
        <v>1.6129032258064516E-2</v>
      </c>
      <c r="P42" s="6">
        <v>0</v>
      </c>
      <c r="Q42" s="19">
        <v>0</v>
      </c>
    </row>
    <row r="43" spans="1:17" x14ac:dyDescent="0.35">
      <c r="A43" s="196" t="s">
        <v>647</v>
      </c>
      <c r="B43" s="78">
        <v>4</v>
      </c>
      <c r="C43" s="206">
        <v>7.8431372549019607E-3</v>
      </c>
      <c r="D43" s="6">
        <v>0</v>
      </c>
      <c r="E43" s="208">
        <v>0</v>
      </c>
      <c r="F43" s="74">
        <v>3</v>
      </c>
      <c r="G43" s="19">
        <v>9.4637223974763408E-3</v>
      </c>
      <c r="H43" s="6">
        <v>5</v>
      </c>
      <c r="I43" s="19">
        <v>2.2935779816513763E-2</v>
      </c>
      <c r="J43" s="6">
        <v>1</v>
      </c>
      <c r="K43" s="19">
        <v>5.4054054054054057E-3</v>
      </c>
      <c r="L43" s="6">
        <v>1</v>
      </c>
      <c r="M43" s="19">
        <v>5.8823529411764705E-3</v>
      </c>
      <c r="N43" s="6">
        <v>0</v>
      </c>
      <c r="O43" s="19">
        <v>0</v>
      </c>
      <c r="P43" s="6">
        <v>0</v>
      </c>
      <c r="Q43" s="19">
        <v>0</v>
      </c>
    </row>
    <row r="44" spans="1:17" x14ac:dyDescent="0.35">
      <c r="A44" s="196" t="s">
        <v>648</v>
      </c>
      <c r="B44" s="78">
        <v>28</v>
      </c>
      <c r="C44" s="206">
        <v>5.4901960784313725E-2</v>
      </c>
      <c r="D44" s="6">
        <v>20</v>
      </c>
      <c r="E44" s="208">
        <v>5.0251256281407038E-2</v>
      </c>
      <c r="F44" s="74">
        <v>15</v>
      </c>
      <c r="G44" s="19">
        <v>4.7318611987381701E-2</v>
      </c>
      <c r="H44" s="6">
        <v>5</v>
      </c>
      <c r="I44" s="19">
        <v>2.2935779816513763E-2</v>
      </c>
      <c r="J44" s="6">
        <v>6</v>
      </c>
      <c r="K44" s="19">
        <v>3.2432432432432434E-2</v>
      </c>
      <c r="L44" s="6">
        <v>3</v>
      </c>
      <c r="M44" s="19">
        <v>1.7647058823529412E-2</v>
      </c>
      <c r="N44" s="6">
        <v>1</v>
      </c>
      <c r="O44" s="19">
        <v>8.0645161290322578E-3</v>
      </c>
      <c r="P44" s="6">
        <v>0</v>
      </c>
      <c r="Q44" s="19">
        <v>0</v>
      </c>
    </row>
    <row r="45" spans="1:17" x14ac:dyDescent="0.35">
      <c r="A45" s="199"/>
      <c r="B45" s="51"/>
      <c r="C45" s="210"/>
      <c r="D45" s="51"/>
      <c r="E45" s="51"/>
      <c r="F45" s="145"/>
      <c r="G45" s="210"/>
      <c r="H45" s="51"/>
      <c r="I45" s="210"/>
      <c r="J45" s="51"/>
      <c r="K45" s="210"/>
      <c r="L45" s="51"/>
      <c r="M45" s="213"/>
      <c r="N45" s="51"/>
      <c r="O45" s="213"/>
      <c r="P45" s="51"/>
      <c r="Q45" s="213"/>
    </row>
    <row r="46" spans="1:17" x14ac:dyDescent="0.35">
      <c r="A46" s="214" t="s">
        <v>649</v>
      </c>
      <c r="B46" s="5"/>
      <c r="C46" s="22"/>
      <c r="D46" s="5"/>
      <c r="E46" s="6"/>
      <c r="F46" s="127"/>
      <c r="G46" s="3"/>
      <c r="H46" s="5"/>
      <c r="I46" s="3"/>
      <c r="J46" s="5"/>
      <c r="K46" s="3"/>
      <c r="L46" s="6"/>
      <c r="M46" s="19"/>
      <c r="N46" s="6"/>
      <c r="O46" s="19"/>
      <c r="P46" s="6"/>
      <c r="Q46" s="19"/>
    </row>
    <row r="47" spans="1:17" x14ac:dyDescent="0.35">
      <c r="A47" s="199" t="s">
        <v>650</v>
      </c>
      <c r="B47" s="472">
        <v>425</v>
      </c>
      <c r="C47" s="473"/>
      <c r="D47" s="472">
        <v>327</v>
      </c>
      <c r="E47" s="473"/>
      <c r="F47" s="472">
        <v>263</v>
      </c>
      <c r="G47" s="473"/>
      <c r="H47" s="472">
        <v>186</v>
      </c>
      <c r="I47" s="473"/>
      <c r="J47" s="472">
        <v>157</v>
      </c>
      <c r="K47" s="473"/>
      <c r="L47" s="472">
        <v>146</v>
      </c>
      <c r="M47" s="473"/>
      <c r="N47" s="472">
        <v>108</v>
      </c>
      <c r="O47" s="473"/>
      <c r="P47" s="472">
        <v>63</v>
      </c>
      <c r="Q47" s="473"/>
    </row>
    <row r="48" spans="1:17" x14ac:dyDescent="0.35">
      <c r="A48" s="199" t="s">
        <v>651</v>
      </c>
      <c r="B48" s="472">
        <v>407</v>
      </c>
      <c r="C48" s="473"/>
      <c r="D48" s="472">
        <v>314</v>
      </c>
      <c r="E48" s="473"/>
      <c r="F48" s="472">
        <v>261</v>
      </c>
      <c r="G48" s="473"/>
      <c r="H48" s="472">
        <v>183</v>
      </c>
      <c r="I48" s="473"/>
      <c r="J48" s="472">
        <v>154</v>
      </c>
      <c r="K48" s="473"/>
      <c r="L48" s="472">
        <v>130</v>
      </c>
      <c r="M48" s="473"/>
      <c r="N48" s="472">
        <v>93</v>
      </c>
      <c r="O48" s="473"/>
      <c r="P48" s="472">
        <v>50</v>
      </c>
      <c r="Q48" s="473"/>
    </row>
    <row r="49" spans="1:17" x14ac:dyDescent="0.35">
      <c r="A49" s="199" t="s">
        <v>652</v>
      </c>
      <c r="B49" s="472">
        <v>2</v>
      </c>
      <c r="C49" s="473"/>
      <c r="D49" s="472">
        <v>0</v>
      </c>
      <c r="E49" s="473"/>
      <c r="F49" s="472">
        <v>3</v>
      </c>
      <c r="G49" s="473"/>
      <c r="H49" s="472">
        <v>0</v>
      </c>
      <c r="I49" s="473"/>
      <c r="J49" s="472">
        <v>3</v>
      </c>
      <c r="K49" s="473"/>
      <c r="L49" s="472">
        <v>1</v>
      </c>
      <c r="M49" s="473"/>
      <c r="N49" s="472">
        <v>0</v>
      </c>
      <c r="O49" s="473"/>
      <c r="P49" s="472">
        <v>1</v>
      </c>
      <c r="Q49" s="473"/>
    </row>
    <row r="50" spans="1:17" x14ac:dyDescent="0.35">
      <c r="A50" s="199" t="s">
        <v>653</v>
      </c>
      <c r="B50" s="472">
        <v>401</v>
      </c>
      <c r="C50" s="473"/>
      <c r="D50" s="472">
        <v>311</v>
      </c>
      <c r="E50" s="473"/>
      <c r="F50" s="472">
        <v>262</v>
      </c>
      <c r="G50" s="473"/>
      <c r="H50" s="472">
        <v>183</v>
      </c>
      <c r="I50" s="473"/>
      <c r="J50" s="472">
        <v>153</v>
      </c>
      <c r="K50" s="473"/>
      <c r="L50" s="472">
        <v>130</v>
      </c>
      <c r="M50" s="473"/>
      <c r="N50" s="472">
        <v>89</v>
      </c>
      <c r="O50" s="473"/>
      <c r="P50" s="472">
        <v>30</v>
      </c>
      <c r="Q50" s="473"/>
    </row>
    <row r="51" spans="1:17" x14ac:dyDescent="0.35">
      <c r="A51" s="199" t="s">
        <v>654</v>
      </c>
      <c r="B51" s="472">
        <v>322</v>
      </c>
      <c r="C51" s="473"/>
      <c r="D51" s="472">
        <v>310</v>
      </c>
      <c r="E51" s="473"/>
      <c r="F51" s="472">
        <v>249</v>
      </c>
      <c r="G51" s="473"/>
      <c r="H51" s="472">
        <v>164</v>
      </c>
      <c r="I51" s="473"/>
      <c r="J51" s="472">
        <v>149</v>
      </c>
      <c r="K51" s="473"/>
      <c r="L51" s="472">
        <v>137</v>
      </c>
      <c r="M51" s="473"/>
      <c r="N51" s="472">
        <v>85</v>
      </c>
      <c r="O51" s="473"/>
      <c r="P51" s="472">
        <v>56</v>
      </c>
      <c r="Q51" s="473"/>
    </row>
    <row r="52" spans="1:17" x14ac:dyDescent="0.35">
      <c r="A52" s="212" t="s">
        <v>655</v>
      </c>
      <c r="B52" s="470">
        <v>429</v>
      </c>
      <c r="C52" s="471"/>
      <c r="D52" s="470">
        <v>362</v>
      </c>
      <c r="E52" s="471"/>
      <c r="F52" s="470">
        <v>295</v>
      </c>
      <c r="G52" s="471"/>
      <c r="H52" s="470">
        <v>205</v>
      </c>
      <c r="I52" s="471"/>
      <c r="J52" s="470">
        <v>178</v>
      </c>
      <c r="K52" s="471"/>
      <c r="L52" s="470">
        <v>165</v>
      </c>
      <c r="M52" s="471"/>
      <c r="N52" s="470">
        <v>119</v>
      </c>
      <c r="O52" s="471"/>
      <c r="P52" s="470">
        <v>71</v>
      </c>
      <c r="Q52" s="471"/>
    </row>
    <row r="53" spans="1:17" x14ac:dyDescent="0.35">
      <c r="E53" s="53"/>
    </row>
    <row r="54" spans="1:17" x14ac:dyDescent="0.35">
      <c r="E54" s="53"/>
    </row>
    <row r="55" spans="1:17" x14ac:dyDescent="0.35">
      <c r="E55" s="53"/>
    </row>
    <row r="56" spans="1:17" x14ac:dyDescent="0.35">
      <c r="E56" s="53"/>
    </row>
    <row r="57" spans="1:17" x14ac:dyDescent="0.35">
      <c r="E57" s="53"/>
    </row>
    <row r="58" spans="1:17" x14ac:dyDescent="0.35">
      <c r="E58" s="53"/>
    </row>
    <row r="59" spans="1:17" x14ac:dyDescent="0.35">
      <c r="E59" s="53"/>
    </row>
    <row r="60" spans="1:17" x14ac:dyDescent="0.35">
      <c r="E60" s="53"/>
    </row>
    <row r="61" spans="1:17" x14ac:dyDescent="0.35">
      <c r="E61" s="53"/>
    </row>
    <row r="62" spans="1:17" x14ac:dyDescent="0.35">
      <c r="E62" s="53"/>
    </row>
    <row r="63" spans="1:17" x14ac:dyDescent="0.35">
      <c r="E63" s="53"/>
    </row>
  </sheetData>
  <mergeCells count="48">
    <mergeCell ref="D52:E52"/>
    <mergeCell ref="B47:C47"/>
    <mergeCell ref="B48:C48"/>
    <mergeCell ref="B49:C49"/>
    <mergeCell ref="B50:C50"/>
    <mergeCell ref="B51:C51"/>
    <mergeCell ref="B52:C52"/>
    <mergeCell ref="D47:E47"/>
    <mergeCell ref="D48:E48"/>
    <mergeCell ref="D49:E49"/>
    <mergeCell ref="D50:E50"/>
    <mergeCell ref="D51:E51"/>
    <mergeCell ref="H52:I52"/>
    <mergeCell ref="F47:G47"/>
    <mergeCell ref="F48:G48"/>
    <mergeCell ref="F49:G49"/>
    <mergeCell ref="F50:G50"/>
    <mergeCell ref="F51:G51"/>
    <mergeCell ref="F52:G52"/>
    <mergeCell ref="H47:I47"/>
    <mergeCell ref="H48:I48"/>
    <mergeCell ref="H49:I49"/>
    <mergeCell ref="H50:I50"/>
    <mergeCell ref="H51:I51"/>
    <mergeCell ref="L52:M52"/>
    <mergeCell ref="J47:K47"/>
    <mergeCell ref="J48:K48"/>
    <mergeCell ref="J49:K49"/>
    <mergeCell ref="J50:K50"/>
    <mergeCell ref="J51:K51"/>
    <mergeCell ref="J52:K52"/>
    <mergeCell ref="L47:M47"/>
    <mergeCell ref="L48:M48"/>
    <mergeCell ref="L49:M49"/>
    <mergeCell ref="L50:M50"/>
    <mergeCell ref="L51:M51"/>
    <mergeCell ref="P52:Q52"/>
    <mergeCell ref="N47:O47"/>
    <mergeCell ref="N48:O48"/>
    <mergeCell ref="N49:O49"/>
    <mergeCell ref="N50:O50"/>
    <mergeCell ref="N51:O51"/>
    <mergeCell ref="N52:O52"/>
    <mergeCell ref="P47:Q47"/>
    <mergeCell ref="P48:Q48"/>
    <mergeCell ref="P49:Q49"/>
    <mergeCell ref="P50:Q50"/>
    <mergeCell ref="P51:Q5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107D-05FE-492A-A09E-FA627F36EAB1}">
  <sheetPr>
    <tabColor theme="9" tint="0.79998168889431442"/>
  </sheetPr>
  <dimension ref="A1:Q8"/>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64.453125" bestFit="1" customWidth="1"/>
    <col min="2" max="2" width="12.08984375" bestFit="1" customWidth="1"/>
    <col min="3" max="3" width="15" bestFit="1" customWidth="1"/>
    <col min="4" max="4" width="12.08984375" bestFit="1" customWidth="1"/>
    <col min="5" max="5" width="15" bestFit="1" customWidth="1"/>
    <col min="6" max="6" width="12.08984375" bestFit="1" customWidth="1"/>
    <col min="7" max="7" width="15" bestFit="1" customWidth="1"/>
    <col min="8" max="8" width="12.08984375" bestFit="1" customWidth="1"/>
    <col min="9" max="9" width="15" bestFit="1" customWidth="1"/>
    <col min="10" max="10" width="12.08984375" bestFit="1" customWidth="1"/>
    <col min="11" max="11" width="15" bestFit="1" customWidth="1"/>
    <col min="12" max="12" width="12.08984375" bestFit="1" customWidth="1"/>
    <col min="13" max="13" width="15" style="138" bestFit="1" customWidth="1"/>
    <col min="14" max="14" width="12.08984375" bestFit="1" customWidth="1"/>
    <col min="15" max="15" width="15" style="138" bestFit="1" customWidth="1"/>
    <col min="16" max="16" width="12.08984375" bestFit="1" customWidth="1"/>
    <col min="17" max="17" width="15" style="138" bestFit="1" customWidth="1"/>
    <col min="18" max="18" width="11" bestFit="1" customWidth="1"/>
  </cols>
  <sheetData>
    <row r="1" spans="1:17" ht="15" thickBot="1" x14ac:dyDescent="0.4">
      <c r="A1" s="59" t="s">
        <v>213</v>
      </c>
      <c r="B1" s="45" t="s">
        <v>191</v>
      </c>
      <c r="C1" s="45" t="s">
        <v>192</v>
      </c>
      <c r="D1" s="45" t="s">
        <v>46</v>
      </c>
      <c r="E1" s="46" t="s">
        <v>47</v>
      </c>
      <c r="F1" s="45" t="s">
        <v>48</v>
      </c>
      <c r="G1" s="46" t="s">
        <v>49</v>
      </c>
      <c r="H1" s="45" t="s">
        <v>50</v>
      </c>
      <c r="I1" s="46" t="s">
        <v>51</v>
      </c>
      <c r="J1" s="45" t="s">
        <v>52</v>
      </c>
      <c r="K1" s="46" t="s">
        <v>53</v>
      </c>
      <c r="L1" s="45" t="s">
        <v>193</v>
      </c>
      <c r="M1" s="215" t="s">
        <v>194</v>
      </c>
      <c r="N1" s="45" t="s">
        <v>147</v>
      </c>
      <c r="O1" s="215" t="s">
        <v>195</v>
      </c>
      <c r="P1" s="45" t="s">
        <v>149</v>
      </c>
      <c r="Q1" s="215" t="s">
        <v>196</v>
      </c>
    </row>
    <row r="2" spans="1:17" x14ac:dyDescent="0.35">
      <c r="A2" s="127" t="s">
        <v>720</v>
      </c>
      <c r="B2" s="243"/>
      <c r="C2" s="5"/>
      <c r="D2" s="74"/>
      <c r="E2" s="6"/>
      <c r="F2" s="74"/>
      <c r="G2" s="6"/>
      <c r="H2" s="74"/>
      <c r="I2" s="6"/>
      <c r="J2" s="74"/>
      <c r="K2" s="3"/>
      <c r="L2" s="6"/>
      <c r="M2" s="19"/>
      <c r="N2" s="6"/>
      <c r="O2" s="19"/>
      <c r="P2" s="6"/>
      <c r="Q2" s="19"/>
    </row>
    <row r="3" spans="1:17" x14ac:dyDescent="0.35">
      <c r="A3" s="145" t="s">
        <v>721</v>
      </c>
      <c r="B3" s="71">
        <v>313</v>
      </c>
      <c r="C3" s="75">
        <v>1</v>
      </c>
      <c r="D3" s="72">
        <v>305</v>
      </c>
      <c r="E3" s="244">
        <v>1</v>
      </c>
      <c r="F3" s="72">
        <v>249</v>
      </c>
      <c r="G3" s="244">
        <v>1</v>
      </c>
      <c r="H3" s="72">
        <v>164</v>
      </c>
      <c r="I3" s="244">
        <v>1</v>
      </c>
      <c r="J3" s="72">
        <v>149</v>
      </c>
      <c r="K3" s="34">
        <v>1</v>
      </c>
      <c r="L3">
        <v>137</v>
      </c>
      <c r="M3" s="18">
        <v>1</v>
      </c>
      <c r="N3">
        <v>85</v>
      </c>
      <c r="O3" s="18">
        <v>1</v>
      </c>
      <c r="P3">
        <v>56</v>
      </c>
      <c r="Q3" s="18">
        <v>1</v>
      </c>
    </row>
    <row r="4" spans="1:17" x14ac:dyDescent="0.35">
      <c r="A4" s="145" t="s">
        <v>722</v>
      </c>
      <c r="B4" s="71">
        <v>54</v>
      </c>
      <c r="C4" s="75">
        <v>0.17252396166134185</v>
      </c>
      <c r="D4" s="72">
        <v>169</v>
      </c>
      <c r="E4" s="73">
        <v>0.5540983606557377</v>
      </c>
      <c r="F4" s="72">
        <v>111</v>
      </c>
      <c r="G4" s="73">
        <v>0.44578313253012047</v>
      </c>
      <c r="H4" s="72">
        <v>66</v>
      </c>
      <c r="I4" s="73">
        <v>0.40243902439024393</v>
      </c>
      <c r="J4" s="72">
        <v>63</v>
      </c>
      <c r="K4" s="32">
        <v>0.42281879194630873</v>
      </c>
      <c r="L4">
        <v>49</v>
      </c>
      <c r="M4" s="4">
        <v>0.35766423357664234</v>
      </c>
      <c r="N4">
        <v>0</v>
      </c>
      <c r="O4" s="4">
        <v>0</v>
      </c>
      <c r="P4">
        <v>0</v>
      </c>
      <c r="Q4" s="4">
        <v>0</v>
      </c>
    </row>
    <row r="5" spans="1:17" x14ac:dyDescent="0.35">
      <c r="A5" s="145" t="s">
        <v>723</v>
      </c>
      <c r="B5" s="71">
        <v>9</v>
      </c>
      <c r="C5" s="75">
        <v>2.8753993610223641E-2</v>
      </c>
      <c r="D5" s="72">
        <v>71</v>
      </c>
      <c r="E5" s="73">
        <v>0.23278688524590163</v>
      </c>
      <c r="F5" s="72">
        <v>47</v>
      </c>
      <c r="G5" s="73">
        <v>0.18875502008032127</v>
      </c>
      <c r="H5" s="72">
        <v>33</v>
      </c>
      <c r="I5" s="73">
        <v>0.20121951219512196</v>
      </c>
      <c r="J5" s="72">
        <v>81</v>
      </c>
      <c r="K5" s="32">
        <v>0.5436241610738255</v>
      </c>
      <c r="L5">
        <v>87</v>
      </c>
      <c r="M5" s="4">
        <v>0.63503649635036497</v>
      </c>
      <c r="N5">
        <v>59</v>
      </c>
      <c r="O5" s="4">
        <v>0.69411764705882351</v>
      </c>
      <c r="P5">
        <v>32</v>
      </c>
      <c r="Q5" s="4">
        <v>0.5714285714285714</v>
      </c>
    </row>
    <row r="6" spans="1:17" x14ac:dyDescent="0.35">
      <c r="A6" s="145" t="s">
        <v>724</v>
      </c>
      <c r="B6" s="71">
        <v>249</v>
      </c>
      <c r="C6" s="75">
        <v>0.79552715654952078</v>
      </c>
      <c r="D6" s="72">
        <v>64</v>
      </c>
      <c r="E6" s="73">
        <v>0.20983606557377049</v>
      </c>
      <c r="F6" s="72">
        <v>89</v>
      </c>
      <c r="G6" s="73">
        <v>0.35742971887550201</v>
      </c>
      <c r="H6" s="72">
        <v>65</v>
      </c>
      <c r="I6" s="73">
        <v>0.39634146341463417</v>
      </c>
      <c r="J6" s="72">
        <v>4</v>
      </c>
      <c r="K6" s="32">
        <v>2.6845637583892617E-2</v>
      </c>
      <c r="L6">
        <v>0</v>
      </c>
      <c r="M6" s="4">
        <v>0</v>
      </c>
      <c r="N6">
        <v>0</v>
      </c>
      <c r="O6" s="4">
        <v>0</v>
      </c>
      <c r="P6">
        <v>0</v>
      </c>
      <c r="Q6" s="4">
        <v>0</v>
      </c>
    </row>
    <row r="7" spans="1:17" x14ac:dyDescent="0.35">
      <c r="A7" s="145" t="s">
        <v>725</v>
      </c>
      <c r="B7" s="71">
        <v>0</v>
      </c>
      <c r="C7" s="75">
        <v>0</v>
      </c>
      <c r="D7" s="72">
        <v>0</v>
      </c>
      <c r="E7" s="73">
        <v>0</v>
      </c>
      <c r="F7" s="72">
        <v>0</v>
      </c>
      <c r="G7" s="73">
        <v>0</v>
      </c>
      <c r="H7" s="72">
        <v>0</v>
      </c>
      <c r="I7" s="73">
        <v>0</v>
      </c>
      <c r="J7" s="72">
        <v>0</v>
      </c>
      <c r="K7" s="32">
        <v>0</v>
      </c>
      <c r="L7">
        <v>0</v>
      </c>
      <c r="M7" s="4">
        <v>0</v>
      </c>
      <c r="N7">
        <v>26</v>
      </c>
      <c r="O7" s="4">
        <v>0.30588235294117649</v>
      </c>
      <c r="P7">
        <v>23</v>
      </c>
      <c r="Q7" s="4">
        <v>0.4107142857142857</v>
      </c>
    </row>
    <row r="8" spans="1:17" x14ac:dyDescent="0.35">
      <c r="A8" s="236" t="s">
        <v>726</v>
      </c>
      <c r="B8" s="76">
        <v>1</v>
      </c>
      <c r="C8" s="130">
        <v>3.1948881789137379E-3</v>
      </c>
      <c r="D8" s="247">
        <v>1</v>
      </c>
      <c r="E8" s="245">
        <v>3.2786885245901639E-3</v>
      </c>
      <c r="F8" s="247">
        <v>2</v>
      </c>
      <c r="G8" s="245">
        <v>8.0321285140562242E-3</v>
      </c>
      <c r="H8" s="247">
        <v>0</v>
      </c>
      <c r="I8" s="245">
        <v>0</v>
      </c>
      <c r="J8" s="247">
        <v>1</v>
      </c>
      <c r="K8" s="246">
        <v>6.7114093959731542E-3</v>
      </c>
      <c r="L8" s="120">
        <v>1</v>
      </c>
      <c r="M8" s="130">
        <v>7.2992700729927005E-3</v>
      </c>
      <c r="N8" s="120">
        <v>0</v>
      </c>
      <c r="O8" s="130">
        <v>0</v>
      </c>
      <c r="P8" s="120">
        <v>1</v>
      </c>
      <c r="Q8" s="130">
        <v>1.7857142857142856E-2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0D3A-BC76-4E36-BB36-441AD07D1FEA}">
  <sheetPr>
    <tabColor theme="4" tint="0.79998168889431442"/>
  </sheetPr>
  <dimension ref="A1:M43"/>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42.90625" style="107" bestFit="1" customWidth="1"/>
    <col min="2" max="2" width="12.08984375" style="107" bestFit="1" customWidth="1"/>
    <col min="3" max="3" width="15" style="107" bestFit="1" customWidth="1"/>
    <col min="4" max="4" width="12.08984375" style="107" bestFit="1" customWidth="1"/>
    <col min="5" max="5" width="15" style="107" bestFit="1" customWidth="1"/>
    <col min="6" max="6" width="12.08984375" style="107" bestFit="1" customWidth="1"/>
    <col min="7" max="7" width="15" style="107" bestFit="1" customWidth="1"/>
    <col min="8" max="8" width="12.08984375" style="107" customWidth="1"/>
    <col min="9" max="9" width="15" style="256" bestFit="1" customWidth="1"/>
    <col min="10" max="10" width="12.08984375" style="107" bestFit="1" customWidth="1"/>
    <col min="11" max="11" width="15" style="256" bestFit="1" customWidth="1"/>
    <col min="12" max="12" width="12.08984375" style="107" bestFit="1" customWidth="1"/>
    <col min="13" max="13" width="15" style="107" bestFit="1" customWidth="1"/>
    <col min="14" max="16384" width="8.7265625" style="107"/>
  </cols>
  <sheetData>
    <row r="1" spans="1:13" s="253" customFormat="1" x14ac:dyDescent="0.35">
      <c r="A1" s="287" t="s">
        <v>831</v>
      </c>
      <c r="B1" s="288" t="s">
        <v>48</v>
      </c>
      <c r="C1" s="288" t="s">
        <v>49</v>
      </c>
      <c r="D1" s="289" t="s">
        <v>50</v>
      </c>
      <c r="E1" s="288" t="s">
        <v>51</v>
      </c>
      <c r="F1" s="289" t="s">
        <v>52</v>
      </c>
      <c r="G1" s="290" t="s">
        <v>53</v>
      </c>
      <c r="H1" s="188" t="s">
        <v>193</v>
      </c>
      <c r="I1" s="291" t="s">
        <v>194</v>
      </c>
      <c r="J1" s="188" t="s">
        <v>147</v>
      </c>
      <c r="K1" s="257" t="s">
        <v>195</v>
      </c>
      <c r="L1" s="188" t="s">
        <v>149</v>
      </c>
      <c r="M1" s="189" t="s">
        <v>196</v>
      </c>
    </row>
    <row r="2" spans="1:13" x14ac:dyDescent="0.35">
      <c r="A2" s="177" t="s">
        <v>832</v>
      </c>
      <c r="B2" s="161">
        <v>8</v>
      </c>
      <c r="C2" s="268">
        <v>1</v>
      </c>
      <c r="D2" s="163">
        <v>6</v>
      </c>
      <c r="E2" s="269">
        <v>1</v>
      </c>
      <c r="F2" s="163">
        <v>2</v>
      </c>
      <c r="G2" s="259">
        <v>1</v>
      </c>
      <c r="H2" s="161">
        <v>5</v>
      </c>
      <c r="I2" s="183">
        <v>1</v>
      </c>
      <c r="J2" s="161">
        <v>2</v>
      </c>
      <c r="K2" s="183">
        <v>1</v>
      </c>
      <c r="L2" s="280" t="s">
        <v>813</v>
      </c>
      <c r="M2" s="281" t="s">
        <v>813</v>
      </c>
    </row>
    <row r="3" spans="1:13" x14ac:dyDescent="0.35">
      <c r="A3" s="270"/>
      <c r="B3" s="282"/>
      <c r="C3" s="271"/>
      <c r="D3" s="272"/>
      <c r="E3" s="273"/>
      <c r="F3" s="272"/>
      <c r="G3" s="274"/>
      <c r="H3" s="282"/>
      <c r="I3" s="299"/>
      <c r="J3" s="282"/>
      <c r="K3" s="299"/>
      <c r="L3" s="296"/>
      <c r="M3" s="297"/>
    </row>
    <row r="4" spans="1:13" x14ac:dyDescent="0.35">
      <c r="A4" s="158" t="s">
        <v>2</v>
      </c>
      <c r="B4" s="161"/>
      <c r="C4" s="161"/>
      <c r="D4" s="163"/>
      <c r="E4" s="161"/>
      <c r="F4" s="163"/>
      <c r="G4" s="162"/>
      <c r="H4" s="161"/>
      <c r="I4" s="183"/>
      <c r="J4" s="161"/>
      <c r="K4" s="183"/>
      <c r="L4" s="280"/>
      <c r="M4" s="281"/>
    </row>
    <row r="5" spans="1:13" x14ac:dyDescent="0.35">
      <c r="A5" s="275" t="s">
        <v>4</v>
      </c>
      <c r="B5" s="107">
        <v>2</v>
      </c>
      <c r="C5" s="173">
        <v>0.25</v>
      </c>
      <c r="D5" s="122">
        <v>4</v>
      </c>
      <c r="E5" s="276">
        <v>0.66666666666666663</v>
      </c>
      <c r="F5" s="122">
        <v>1</v>
      </c>
      <c r="G5" s="174">
        <v>0.5</v>
      </c>
      <c r="H5" s="107">
        <v>3</v>
      </c>
      <c r="I5" s="154">
        <v>0.6</v>
      </c>
      <c r="J5" s="107">
        <v>2</v>
      </c>
      <c r="K5" s="154">
        <v>1</v>
      </c>
      <c r="L5" s="283" t="s">
        <v>813</v>
      </c>
      <c r="M5" s="284" t="s">
        <v>813</v>
      </c>
    </row>
    <row r="6" spans="1:13" x14ac:dyDescent="0.35">
      <c r="A6" s="275" t="s">
        <v>3</v>
      </c>
      <c r="B6" s="107">
        <v>6</v>
      </c>
      <c r="C6" s="173">
        <v>0.75</v>
      </c>
      <c r="D6" s="122">
        <v>2</v>
      </c>
      <c r="E6" s="276">
        <v>0.33333333333333331</v>
      </c>
      <c r="F6" s="122">
        <v>1</v>
      </c>
      <c r="G6" s="174">
        <v>0.5</v>
      </c>
      <c r="H6" s="107">
        <v>2</v>
      </c>
      <c r="I6" s="154">
        <v>0.4</v>
      </c>
      <c r="J6" s="107">
        <v>0</v>
      </c>
      <c r="K6" s="154">
        <v>0</v>
      </c>
      <c r="L6" s="283" t="s">
        <v>813</v>
      </c>
      <c r="M6" s="284" t="s">
        <v>813</v>
      </c>
    </row>
    <row r="7" spans="1:13" x14ac:dyDescent="0.35">
      <c r="A7" s="158" t="s">
        <v>5</v>
      </c>
      <c r="B7" s="161"/>
      <c r="C7" s="161"/>
      <c r="D7" s="163"/>
      <c r="E7" s="161"/>
      <c r="F7" s="163"/>
      <c r="G7" s="162"/>
      <c r="H7" s="161"/>
      <c r="I7" s="183"/>
      <c r="J7" s="161"/>
      <c r="K7" s="183"/>
      <c r="L7" s="280"/>
      <c r="M7" s="281"/>
    </row>
    <row r="8" spans="1:13" x14ac:dyDescent="0.35">
      <c r="A8" s="275" t="s">
        <v>6</v>
      </c>
      <c r="B8" s="107">
        <v>0</v>
      </c>
      <c r="C8" s="173">
        <v>0</v>
      </c>
      <c r="D8" s="122">
        <v>0</v>
      </c>
      <c r="E8" s="173">
        <v>0</v>
      </c>
      <c r="F8" s="122">
        <v>0</v>
      </c>
      <c r="G8" s="154">
        <v>0</v>
      </c>
      <c r="H8" s="107">
        <v>0</v>
      </c>
      <c r="I8" s="154">
        <v>0</v>
      </c>
      <c r="J8" s="107">
        <v>0</v>
      </c>
      <c r="K8" s="154">
        <v>0</v>
      </c>
      <c r="L8" s="283" t="s">
        <v>813</v>
      </c>
      <c r="M8" s="284" t="s">
        <v>813</v>
      </c>
    </row>
    <row r="9" spans="1:13" x14ac:dyDescent="0.35">
      <c r="A9" s="275" t="s">
        <v>8</v>
      </c>
      <c r="B9" s="107">
        <v>1</v>
      </c>
      <c r="C9" s="276">
        <v>0.125</v>
      </c>
      <c r="D9" s="122">
        <v>0</v>
      </c>
      <c r="E9" s="173">
        <v>0</v>
      </c>
      <c r="F9" s="122">
        <v>0</v>
      </c>
      <c r="G9" s="154">
        <v>0</v>
      </c>
      <c r="H9" s="107">
        <v>0</v>
      </c>
      <c r="I9" s="154">
        <v>0</v>
      </c>
      <c r="J9" s="107">
        <v>0</v>
      </c>
      <c r="K9" s="154">
        <v>0</v>
      </c>
      <c r="L9" s="283" t="s">
        <v>813</v>
      </c>
      <c r="M9" s="284" t="s">
        <v>813</v>
      </c>
    </row>
    <row r="10" spans="1:13" x14ac:dyDescent="0.35">
      <c r="A10" s="275" t="s">
        <v>9</v>
      </c>
      <c r="B10" s="107">
        <v>0</v>
      </c>
      <c r="C10" s="173">
        <v>0</v>
      </c>
      <c r="D10" s="122">
        <v>2</v>
      </c>
      <c r="E10" s="276">
        <v>0.33333333333333331</v>
      </c>
      <c r="F10" s="122">
        <v>0</v>
      </c>
      <c r="G10" s="154">
        <v>0</v>
      </c>
      <c r="H10" s="107">
        <v>0</v>
      </c>
      <c r="I10" s="154">
        <v>0</v>
      </c>
      <c r="J10" s="107">
        <v>0</v>
      </c>
      <c r="K10" s="154">
        <v>0</v>
      </c>
      <c r="L10" s="283" t="s">
        <v>813</v>
      </c>
      <c r="M10" s="284" t="s">
        <v>813</v>
      </c>
    </row>
    <row r="11" spans="1:13" x14ac:dyDescent="0.35">
      <c r="A11" s="275" t="s">
        <v>11</v>
      </c>
      <c r="B11" s="107">
        <v>2</v>
      </c>
      <c r="C11" s="173">
        <v>0.25</v>
      </c>
      <c r="D11" s="122">
        <v>2</v>
      </c>
      <c r="E11" s="276">
        <v>0.33333333333333331</v>
      </c>
      <c r="F11" s="122">
        <v>0</v>
      </c>
      <c r="G11" s="154">
        <v>0</v>
      </c>
      <c r="H11" s="107">
        <v>1</v>
      </c>
      <c r="I11" s="154">
        <v>0.2</v>
      </c>
      <c r="J11" s="107">
        <v>0</v>
      </c>
      <c r="K11" s="154">
        <v>0</v>
      </c>
      <c r="L11" s="283" t="s">
        <v>813</v>
      </c>
      <c r="M11" s="284" t="s">
        <v>813</v>
      </c>
    </row>
    <row r="12" spans="1:13" x14ac:dyDescent="0.35">
      <c r="A12" s="275" t="s">
        <v>12</v>
      </c>
      <c r="B12" s="107">
        <v>0</v>
      </c>
      <c r="C12" s="173">
        <v>0</v>
      </c>
      <c r="D12" s="122">
        <v>1</v>
      </c>
      <c r="E12" s="276">
        <v>0.16666666666666666</v>
      </c>
      <c r="F12" s="122">
        <v>0</v>
      </c>
      <c r="G12" s="154">
        <v>0</v>
      </c>
      <c r="H12" s="107">
        <v>3</v>
      </c>
      <c r="I12" s="154">
        <v>0.6</v>
      </c>
      <c r="J12" s="107">
        <v>1</v>
      </c>
      <c r="K12" s="154">
        <v>0.5</v>
      </c>
      <c r="L12" s="283" t="s">
        <v>813</v>
      </c>
      <c r="M12" s="284" t="s">
        <v>813</v>
      </c>
    </row>
    <row r="13" spans="1:13" x14ac:dyDescent="0.35">
      <c r="A13" s="275" t="s">
        <v>14</v>
      </c>
      <c r="B13" s="107">
        <v>4</v>
      </c>
      <c r="C13" s="173">
        <v>0.5</v>
      </c>
      <c r="D13" s="122">
        <v>0</v>
      </c>
      <c r="E13" s="173">
        <v>0</v>
      </c>
      <c r="F13" s="122">
        <v>1</v>
      </c>
      <c r="G13" s="174">
        <v>0.5</v>
      </c>
      <c r="H13" s="107">
        <v>0</v>
      </c>
      <c r="I13" s="154">
        <v>0</v>
      </c>
      <c r="J13" s="107">
        <v>1</v>
      </c>
      <c r="K13" s="154">
        <v>0.5</v>
      </c>
      <c r="L13" s="283" t="s">
        <v>813</v>
      </c>
      <c r="M13" s="284" t="s">
        <v>813</v>
      </c>
    </row>
    <row r="14" spans="1:13" x14ac:dyDescent="0.35">
      <c r="A14" s="275" t="s">
        <v>15</v>
      </c>
      <c r="B14" s="107">
        <v>1</v>
      </c>
      <c r="C14" s="276">
        <v>0.125</v>
      </c>
      <c r="D14" s="122">
        <v>1</v>
      </c>
      <c r="E14" s="276">
        <v>0.16666666666666666</v>
      </c>
      <c r="F14" s="122">
        <v>1</v>
      </c>
      <c r="G14" s="174">
        <v>0.5</v>
      </c>
      <c r="H14" s="107">
        <v>1</v>
      </c>
      <c r="I14" s="154">
        <v>0.2</v>
      </c>
      <c r="J14" s="107">
        <v>0</v>
      </c>
      <c r="K14" s="154">
        <v>0</v>
      </c>
      <c r="L14" s="283" t="s">
        <v>813</v>
      </c>
      <c r="M14" s="284" t="s">
        <v>813</v>
      </c>
    </row>
    <row r="15" spans="1:13" x14ac:dyDescent="0.35">
      <c r="A15" s="158" t="s">
        <v>207</v>
      </c>
      <c r="B15" s="161"/>
      <c r="C15" s="161"/>
      <c r="D15" s="163"/>
      <c r="E15" s="161"/>
      <c r="F15" s="163"/>
      <c r="G15" s="162"/>
      <c r="H15" s="161"/>
      <c r="I15" s="183"/>
      <c r="J15" s="161"/>
      <c r="K15" s="183"/>
      <c r="L15" s="280"/>
      <c r="M15" s="281"/>
    </row>
    <row r="16" spans="1:13" x14ac:dyDescent="0.35">
      <c r="A16" s="275" t="s">
        <v>217</v>
      </c>
      <c r="B16" s="107">
        <v>7</v>
      </c>
      <c r="C16" s="276">
        <v>0.875</v>
      </c>
      <c r="D16" s="122">
        <v>6</v>
      </c>
      <c r="E16" s="173">
        <v>1</v>
      </c>
      <c r="F16" s="122">
        <v>2</v>
      </c>
      <c r="G16" s="154">
        <v>1</v>
      </c>
      <c r="H16" s="107">
        <v>4</v>
      </c>
      <c r="I16" s="154">
        <v>0.8</v>
      </c>
      <c r="J16" s="107">
        <v>2</v>
      </c>
      <c r="K16" s="154">
        <v>1</v>
      </c>
      <c r="L16" s="283" t="s">
        <v>813</v>
      </c>
      <c r="M16" s="284" t="s">
        <v>813</v>
      </c>
    </row>
    <row r="17" spans="1:13" x14ac:dyDescent="0.35">
      <c r="A17" s="275" t="s">
        <v>218</v>
      </c>
      <c r="B17" s="107">
        <v>0</v>
      </c>
      <c r="C17" s="173">
        <v>0</v>
      </c>
      <c r="D17" s="122">
        <v>0</v>
      </c>
      <c r="E17" s="173">
        <v>0</v>
      </c>
      <c r="F17" s="122">
        <v>0</v>
      </c>
      <c r="G17" s="154">
        <v>0</v>
      </c>
      <c r="H17" s="107">
        <v>1</v>
      </c>
      <c r="I17" s="154">
        <v>0.2</v>
      </c>
      <c r="J17" s="107">
        <v>0</v>
      </c>
      <c r="K17" s="154">
        <v>0</v>
      </c>
      <c r="L17" s="283" t="s">
        <v>813</v>
      </c>
      <c r="M17" s="284" t="s">
        <v>813</v>
      </c>
    </row>
    <row r="18" spans="1:13" x14ac:dyDescent="0.35">
      <c r="A18" s="275" t="s">
        <v>219</v>
      </c>
      <c r="B18" s="107">
        <v>1</v>
      </c>
      <c r="C18" s="276">
        <v>0.125</v>
      </c>
      <c r="D18" s="122">
        <v>0</v>
      </c>
      <c r="E18" s="173">
        <v>0</v>
      </c>
      <c r="F18" s="122">
        <v>0</v>
      </c>
      <c r="G18" s="154">
        <v>0</v>
      </c>
      <c r="H18" s="107">
        <v>0</v>
      </c>
      <c r="I18" s="154">
        <v>0</v>
      </c>
      <c r="J18" s="107">
        <v>0</v>
      </c>
      <c r="K18" s="154">
        <v>0</v>
      </c>
      <c r="L18" s="283" t="s">
        <v>813</v>
      </c>
      <c r="M18" s="284" t="s">
        <v>813</v>
      </c>
    </row>
    <row r="19" spans="1:13" x14ac:dyDescent="0.35">
      <c r="A19" s="275" t="s">
        <v>220</v>
      </c>
      <c r="B19" s="107">
        <v>0</v>
      </c>
      <c r="C19" s="173">
        <v>0</v>
      </c>
      <c r="D19" s="122">
        <v>0</v>
      </c>
      <c r="E19" s="173">
        <v>0</v>
      </c>
      <c r="F19" s="122">
        <v>0</v>
      </c>
      <c r="G19" s="154">
        <v>0</v>
      </c>
      <c r="H19" s="107">
        <v>0</v>
      </c>
      <c r="I19" s="154">
        <v>0</v>
      </c>
      <c r="J19" s="107">
        <v>0</v>
      </c>
      <c r="K19" s="154">
        <v>0</v>
      </c>
      <c r="L19" s="283" t="s">
        <v>813</v>
      </c>
      <c r="M19" s="284" t="s">
        <v>813</v>
      </c>
    </row>
    <row r="20" spans="1:13" x14ac:dyDescent="0.35">
      <c r="A20" s="275" t="s">
        <v>221</v>
      </c>
      <c r="B20" s="107">
        <v>0</v>
      </c>
      <c r="C20" s="173">
        <v>0</v>
      </c>
      <c r="D20" s="122">
        <v>0</v>
      </c>
      <c r="E20" s="173">
        <v>0</v>
      </c>
      <c r="F20" s="122">
        <v>0</v>
      </c>
      <c r="G20" s="154">
        <v>0</v>
      </c>
      <c r="H20" s="107">
        <v>0</v>
      </c>
      <c r="I20" s="154">
        <v>0</v>
      </c>
      <c r="J20" s="107">
        <v>0</v>
      </c>
      <c r="K20" s="154">
        <v>0</v>
      </c>
      <c r="L20" s="283" t="s">
        <v>813</v>
      </c>
      <c r="M20" s="284" t="s">
        <v>813</v>
      </c>
    </row>
    <row r="21" spans="1:13" x14ac:dyDescent="0.35">
      <c r="A21" s="275" t="s">
        <v>222</v>
      </c>
      <c r="B21" s="107">
        <v>0</v>
      </c>
      <c r="C21" s="173">
        <v>0</v>
      </c>
      <c r="D21" s="122">
        <v>0</v>
      </c>
      <c r="E21" s="173">
        <v>0</v>
      </c>
      <c r="F21" s="122">
        <v>0</v>
      </c>
      <c r="G21" s="154">
        <v>0</v>
      </c>
      <c r="H21" s="107">
        <v>0</v>
      </c>
      <c r="I21" s="154">
        <v>0</v>
      </c>
      <c r="J21" s="107">
        <v>0</v>
      </c>
      <c r="K21" s="154">
        <v>0</v>
      </c>
      <c r="L21" s="283" t="s">
        <v>813</v>
      </c>
      <c r="M21" s="284" t="s">
        <v>813</v>
      </c>
    </row>
    <row r="22" spans="1:13" x14ac:dyDescent="0.35">
      <c r="A22" s="158" t="s">
        <v>32</v>
      </c>
      <c r="B22" s="161"/>
      <c r="C22" s="161"/>
      <c r="D22" s="163"/>
      <c r="E22" s="161"/>
      <c r="F22" s="163"/>
      <c r="G22" s="162"/>
      <c r="H22" s="161"/>
      <c r="I22" s="183"/>
      <c r="J22" s="161"/>
      <c r="K22" s="183"/>
      <c r="L22" s="280"/>
      <c r="M22" s="281"/>
    </row>
    <row r="23" spans="1:13" x14ac:dyDescent="0.35">
      <c r="A23" s="275" t="s">
        <v>33</v>
      </c>
      <c r="B23" s="107">
        <v>0</v>
      </c>
      <c r="C23" s="173">
        <v>0</v>
      </c>
      <c r="D23" s="122">
        <v>0</v>
      </c>
      <c r="E23" s="173">
        <v>0</v>
      </c>
      <c r="F23" s="122">
        <v>0</v>
      </c>
      <c r="G23" s="154">
        <v>0</v>
      </c>
      <c r="H23" s="107">
        <v>0</v>
      </c>
      <c r="I23" s="154">
        <v>0</v>
      </c>
      <c r="J23" s="107">
        <v>0</v>
      </c>
      <c r="K23" s="154">
        <v>0</v>
      </c>
      <c r="L23" s="283" t="s">
        <v>813</v>
      </c>
      <c r="M23" s="284" t="s">
        <v>813</v>
      </c>
    </row>
    <row r="24" spans="1:13" x14ac:dyDescent="0.35">
      <c r="A24" s="275" t="s">
        <v>226</v>
      </c>
      <c r="B24" s="107">
        <v>0</v>
      </c>
      <c r="C24" s="173">
        <v>0</v>
      </c>
      <c r="D24" s="122">
        <v>0</v>
      </c>
      <c r="E24" s="173">
        <v>0</v>
      </c>
      <c r="F24" s="122">
        <v>0</v>
      </c>
      <c r="G24" s="154">
        <v>0</v>
      </c>
      <c r="H24" s="107">
        <v>0</v>
      </c>
      <c r="I24" s="154">
        <v>0</v>
      </c>
      <c r="J24" s="107">
        <v>0</v>
      </c>
      <c r="K24" s="154">
        <v>0</v>
      </c>
      <c r="L24" s="283" t="s">
        <v>813</v>
      </c>
      <c r="M24" s="284" t="s">
        <v>813</v>
      </c>
    </row>
    <row r="25" spans="1:13" x14ac:dyDescent="0.35">
      <c r="A25" s="275" t="s">
        <v>227</v>
      </c>
      <c r="B25" s="107">
        <v>0</v>
      </c>
      <c r="C25" s="173">
        <v>0</v>
      </c>
      <c r="D25" s="122">
        <v>0</v>
      </c>
      <c r="E25" s="173">
        <v>0</v>
      </c>
      <c r="F25" s="122">
        <v>0</v>
      </c>
      <c r="G25" s="154">
        <v>0</v>
      </c>
      <c r="H25" s="107">
        <v>0</v>
      </c>
      <c r="I25" s="154">
        <v>0</v>
      </c>
      <c r="J25" s="107">
        <v>0</v>
      </c>
      <c r="K25" s="154">
        <v>0</v>
      </c>
      <c r="L25" s="283" t="s">
        <v>813</v>
      </c>
      <c r="M25" s="284" t="s">
        <v>813</v>
      </c>
    </row>
    <row r="26" spans="1:13" x14ac:dyDescent="0.35">
      <c r="A26" s="275" t="s">
        <v>135</v>
      </c>
      <c r="B26" s="107">
        <v>0</v>
      </c>
      <c r="C26" s="173">
        <v>0</v>
      </c>
      <c r="D26" s="122">
        <v>0</v>
      </c>
      <c r="E26" s="173">
        <v>0</v>
      </c>
      <c r="F26" s="122">
        <v>0</v>
      </c>
      <c r="G26" s="154">
        <v>0</v>
      </c>
      <c r="H26" s="107">
        <v>0</v>
      </c>
      <c r="I26" s="154">
        <v>0</v>
      </c>
      <c r="J26" s="107">
        <v>1</v>
      </c>
      <c r="K26" s="154">
        <v>0.5</v>
      </c>
      <c r="L26" s="283" t="s">
        <v>813</v>
      </c>
      <c r="M26" s="284" t="s">
        <v>813</v>
      </c>
    </row>
    <row r="27" spans="1:13" x14ac:dyDescent="0.35">
      <c r="A27" s="275" t="s">
        <v>228</v>
      </c>
      <c r="B27" s="107">
        <v>0</v>
      </c>
      <c r="C27" s="173">
        <v>0</v>
      </c>
      <c r="D27" s="122">
        <v>0</v>
      </c>
      <c r="E27" s="173">
        <v>0</v>
      </c>
      <c r="F27" s="122">
        <v>0</v>
      </c>
      <c r="G27" s="154">
        <v>0</v>
      </c>
      <c r="H27" s="107">
        <v>0</v>
      </c>
      <c r="I27" s="154">
        <v>0</v>
      </c>
      <c r="J27" s="107">
        <v>0</v>
      </c>
      <c r="K27" s="154">
        <v>0</v>
      </c>
      <c r="L27" s="283" t="s">
        <v>813</v>
      </c>
      <c r="M27" s="284" t="s">
        <v>813</v>
      </c>
    </row>
    <row r="28" spans="1:13" x14ac:dyDescent="0.35">
      <c r="A28" s="275" t="s">
        <v>39</v>
      </c>
      <c r="B28" s="107">
        <v>4</v>
      </c>
      <c r="C28" s="173">
        <v>0.5</v>
      </c>
      <c r="D28" s="122">
        <v>0</v>
      </c>
      <c r="E28" s="173">
        <v>0</v>
      </c>
      <c r="F28" s="122">
        <v>1</v>
      </c>
      <c r="G28" s="174">
        <v>0.5</v>
      </c>
      <c r="H28" s="107">
        <v>4</v>
      </c>
      <c r="I28" s="154">
        <v>0.8</v>
      </c>
      <c r="J28" s="107">
        <v>0</v>
      </c>
      <c r="K28" s="154">
        <v>0</v>
      </c>
      <c r="L28" s="283" t="s">
        <v>813</v>
      </c>
      <c r="M28" s="284" t="s">
        <v>813</v>
      </c>
    </row>
    <row r="29" spans="1:13" x14ac:dyDescent="0.35">
      <c r="A29" s="275" t="s">
        <v>42</v>
      </c>
      <c r="B29" s="107">
        <v>1</v>
      </c>
      <c r="C29" s="276">
        <v>0.125</v>
      </c>
      <c r="D29" s="122">
        <v>4</v>
      </c>
      <c r="E29" s="276">
        <v>0.66666666666666663</v>
      </c>
      <c r="F29" s="122">
        <v>1</v>
      </c>
      <c r="G29" s="174">
        <v>0.5</v>
      </c>
      <c r="H29" s="107">
        <v>1</v>
      </c>
      <c r="I29" s="154">
        <v>0.2</v>
      </c>
      <c r="J29" s="107">
        <v>1</v>
      </c>
      <c r="K29" s="154">
        <v>0.5</v>
      </c>
      <c r="L29" s="283" t="s">
        <v>813</v>
      </c>
      <c r="M29" s="284" t="s">
        <v>813</v>
      </c>
    </row>
    <row r="30" spans="1:13" x14ac:dyDescent="0.35">
      <c r="A30" s="275" t="s">
        <v>43</v>
      </c>
      <c r="B30" s="107">
        <v>3</v>
      </c>
      <c r="C30" s="276">
        <v>0.375</v>
      </c>
      <c r="D30" s="122">
        <v>1</v>
      </c>
      <c r="E30" s="276">
        <v>0.16666666666666666</v>
      </c>
      <c r="F30" s="122">
        <v>0</v>
      </c>
      <c r="G30" s="154">
        <v>0</v>
      </c>
      <c r="H30" s="107">
        <v>0</v>
      </c>
      <c r="I30" s="154">
        <v>0</v>
      </c>
      <c r="J30" s="107">
        <v>0</v>
      </c>
      <c r="K30" s="154">
        <v>0</v>
      </c>
      <c r="L30" s="283" t="s">
        <v>813</v>
      </c>
      <c r="M30" s="284" t="s">
        <v>813</v>
      </c>
    </row>
    <row r="31" spans="1:13" x14ac:dyDescent="0.35">
      <c r="A31" s="277" t="s">
        <v>26</v>
      </c>
      <c r="B31" s="113">
        <v>0</v>
      </c>
      <c r="C31" s="278">
        <v>0</v>
      </c>
      <c r="D31" s="124">
        <v>1</v>
      </c>
      <c r="E31" s="279">
        <v>0.16666666666666666</v>
      </c>
      <c r="F31" s="124">
        <v>0</v>
      </c>
      <c r="G31" s="249">
        <v>0</v>
      </c>
      <c r="H31" s="113">
        <v>0</v>
      </c>
      <c r="I31" s="249">
        <v>0</v>
      </c>
      <c r="J31" s="113">
        <v>0</v>
      </c>
      <c r="K31" s="249">
        <v>0</v>
      </c>
      <c r="L31" s="285" t="s">
        <v>813</v>
      </c>
      <c r="M31" s="286" t="s">
        <v>813</v>
      </c>
    </row>
    <row r="32" spans="1:13" x14ac:dyDescent="0.35">
      <c r="A32" s="253"/>
    </row>
    <row r="33" spans="1:7" x14ac:dyDescent="0.35">
      <c r="C33" s="256"/>
      <c r="E33" s="256"/>
      <c r="G33" s="256"/>
    </row>
    <row r="34" spans="1:7" x14ac:dyDescent="0.35">
      <c r="C34" s="256"/>
      <c r="E34" s="185"/>
      <c r="G34" s="255"/>
    </row>
    <row r="35" spans="1:7" x14ac:dyDescent="0.35">
      <c r="C35" s="256"/>
      <c r="E35" s="185"/>
      <c r="G35" s="255"/>
    </row>
    <row r="36" spans="1:7" x14ac:dyDescent="0.35">
      <c r="A36" s="253"/>
    </row>
    <row r="37" spans="1:7" x14ac:dyDescent="0.35">
      <c r="C37" s="185"/>
      <c r="E37" s="185"/>
      <c r="G37" s="255"/>
    </row>
    <row r="38" spans="1:7" x14ac:dyDescent="0.35">
      <c r="C38" s="185"/>
      <c r="E38" s="256"/>
      <c r="G38" s="256"/>
    </row>
    <row r="39" spans="1:7" x14ac:dyDescent="0.35">
      <c r="C39" s="185"/>
      <c r="E39" s="256"/>
      <c r="G39" s="256"/>
    </row>
    <row r="40" spans="1:7" x14ac:dyDescent="0.35">
      <c r="C40" s="185"/>
      <c r="E40" s="256"/>
      <c r="G40" s="256"/>
    </row>
    <row r="41" spans="1:7" x14ac:dyDescent="0.35">
      <c r="C41" s="256"/>
      <c r="E41" s="185"/>
      <c r="G41" s="256"/>
    </row>
    <row r="42" spans="1:7" x14ac:dyDescent="0.35">
      <c r="C42" s="256"/>
      <c r="E42" s="185"/>
      <c r="G42" s="256"/>
    </row>
    <row r="43" spans="1:7" x14ac:dyDescent="0.35">
      <c r="C43" s="256"/>
      <c r="E43" s="256"/>
      <c r="G43" s="25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8BB6-9605-4D1E-8BC2-C76F454DCB19}">
  <sheetPr>
    <tabColor theme="8" tint="0.79998168889431442"/>
  </sheetPr>
  <dimension ref="A1:AC69"/>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39.90625" style="107" bestFit="1" customWidth="1"/>
    <col min="2" max="2" width="12.08984375" style="107" bestFit="1" customWidth="1"/>
    <col min="3" max="3" width="15" style="107" bestFit="1" customWidth="1"/>
    <col min="4" max="4" width="12.08984375" style="107" bestFit="1" customWidth="1"/>
    <col min="5" max="5" width="15" style="107" bestFit="1" customWidth="1"/>
    <col min="6" max="6" width="12.08984375" style="107" bestFit="1" customWidth="1"/>
    <col min="7" max="7" width="15" style="107" bestFit="1" customWidth="1"/>
    <col min="8" max="8" width="12.08984375" style="107" bestFit="1" customWidth="1"/>
    <col min="9" max="9" width="15" style="256" bestFit="1" customWidth="1"/>
    <col min="10" max="10" width="12.08984375" style="107" bestFit="1" customWidth="1"/>
    <col min="11" max="11" width="15" style="256" bestFit="1" customWidth="1"/>
    <col min="12" max="12" width="12.08984375" style="107" bestFit="1" customWidth="1"/>
    <col min="13" max="13" width="15" style="107" bestFit="1" customWidth="1"/>
    <col min="14" max="14" width="16.26953125" style="107" bestFit="1" customWidth="1"/>
    <col min="15" max="15" width="8.7265625" style="107"/>
    <col min="16" max="16" width="13.1796875" style="107" customWidth="1"/>
    <col min="17" max="17" width="4.453125" style="107" customWidth="1"/>
    <col min="18" max="18" width="1.90625" style="107" bestFit="1" customWidth="1"/>
    <col min="19" max="19" width="8.7265625" style="107"/>
    <col min="20" max="20" width="13.1796875" style="107" bestFit="1" customWidth="1"/>
    <col min="21" max="21" width="4.453125" style="107" customWidth="1"/>
    <col min="22" max="22" width="1.90625" style="107" bestFit="1" customWidth="1"/>
    <col min="23" max="23" width="8.7265625" style="107"/>
    <col min="24" max="24" width="13.1796875" style="107" bestFit="1" customWidth="1"/>
    <col min="25" max="25" width="4.453125" style="107" customWidth="1"/>
    <col min="26" max="26" width="1.90625" style="107" bestFit="1" customWidth="1"/>
    <col min="27" max="27" width="8.7265625" style="107"/>
    <col min="28" max="28" width="13.1796875" style="107" bestFit="1" customWidth="1"/>
    <col min="29" max="29" width="4.453125" style="107" customWidth="1"/>
    <col min="30" max="16384" width="8.7265625" style="107"/>
  </cols>
  <sheetData>
    <row r="1" spans="1:29" s="253" customFormat="1" x14ac:dyDescent="0.35">
      <c r="A1" s="287" t="s">
        <v>831</v>
      </c>
      <c r="B1" s="288" t="s">
        <v>48</v>
      </c>
      <c r="C1" s="290" t="s">
        <v>49</v>
      </c>
      <c r="D1" s="288" t="s">
        <v>50</v>
      </c>
      <c r="E1" s="290" t="s">
        <v>51</v>
      </c>
      <c r="F1" s="288" t="s">
        <v>52</v>
      </c>
      <c r="G1" s="290" t="s">
        <v>53</v>
      </c>
      <c r="H1" s="188" t="s">
        <v>193</v>
      </c>
      <c r="I1" s="291" t="s">
        <v>194</v>
      </c>
      <c r="J1" s="188" t="s">
        <v>147</v>
      </c>
      <c r="K1" s="257" t="s">
        <v>195</v>
      </c>
      <c r="L1" s="188" t="s">
        <v>149</v>
      </c>
      <c r="M1" s="189" t="s">
        <v>196</v>
      </c>
    </row>
    <row r="2" spans="1:29" ht="15" thickBot="1" x14ac:dyDescent="0.4">
      <c r="A2" s="177" t="s">
        <v>1</v>
      </c>
      <c r="B2" s="161">
        <v>8</v>
      </c>
      <c r="C2" s="259">
        <v>1</v>
      </c>
      <c r="D2" s="161">
        <v>6</v>
      </c>
      <c r="E2" s="183">
        <v>1</v>
      </c>
      <c r="F2" s="161">
        <v>2</v>
      </c>
      <c r="G2" s="259">
        <v>1</v>
      </c>
      <c r="H2" s="161">
        <v>5</v>
      </c>
      <c r="I2" s="183">
        <v>1</v>
      </c>
      <c r="J2" s="161">
        <v>2</v>
      </c>
      <c r="K2" s="183">
        <v>1</v>
      </c>
      <c r="L2" s="280" t="s">
        <v>813</v>
      </c>
      <c r="M2" s="281" t="s">
        <v>813</v>
      </c>
    </row>
    <row r="3" spans="1:29" ht="15" thickBot="1" x14ac:dyDescent="0.4">
      <c r="A3" s="270"/>
      <c r="B3" s="282"/>
      <c r="C3" s="274"/>
      <c r="D3" s="282"/>
      <c r="E3" s="299"/>
      <c r="F3" s="282"/>
      <c r="G3" s="274"/>
      <c r="H3" s="282"/>
      <c r="I3" s="299"/>
      <c r="J3" s="282"/>
      <c r="K3" s="299"/>
      <c r="L3" s="296"/>
      <c r="M3" s="297"/>
      <c r="O3" s="474">
        <v>2022</v>
      </c>
      <c r="P3" s="475"/>
      <c r="Q3" s="476"/>
      <c r="S3" s="474">
        <v>2021</v>
      </c>
      <c r="T3" s="475"/>
      <c r="U3" s="476"/>
      <c r="W3" s="474">
        <v>2020</v>
      </c>
      <c r="X3" s="475"/>
      <c r="Y3" s="476"/>
      <c r="AA3" s="474">
        <v>2019</v>
      </c>
      <c r="AB3" s="475"/>
      <c r="AC3" s="476"/>
    </row>
    <row r="4" spans="1:29" ht="14.5" customHeight="1" x14ac:dyDescent="0.35">
      <c r="A4" s="158" t="s">
        <v>833</v>
      </c>
      <c r="B4" s="161"/>
      <c r="C4" s="162"/>
      <c r="D4" s="161"/>
      <c r="E4" s="162"/>
      <c r="F4" s="161"/>
      <c r="G4" s="162"/>
      <c r="H4" s="161"/>
      <c r="I4" s="183"/>
      <c r="J4" s="161"/>
      <c r="K4" s="183"/>
      <c r="L4" s="280" t="s">
        <v>813</v>
      </c>
      <c r="M4" s="281" t="s">
        <v>813</v>
      </c>
      <c r="O4" s="477" t="s">
        <v>301</v>
      </c>
      <c r="P4" s="107" t="s">
        <v>263</v>
      </c>
      <c r="Q4" s="108">
        <v>6</v>
      </c>
      <c r="S4" s="477" t="s">
        <v>301</v>
      </c>
      <c r="T4" s="107" t="s">
        <v>263</v>
      </c>
      <c r="U4" s="108">
        <v>4</v>
      </c>
      <c r="W4" s="477" t="s">
        <v>301</v>
      </c>
      <c r="X4" s="107" t="s">
        <v>263</v>
      </c>
      <c r="Y4" s="108">
        <v>1</v>
      </c>
      <c r="AA4" s="477" t="s">
        <v>301</v>
      </c>
      <c r="AB4" s="107" t="s">
        <v>263</v>
      </c>
      <c r="AC4" s="108">
        <v>2</v>
      </c>
    </row>
    <row r="5" spans="1:29" x14ac:dyDescent="0.35">
      <c r="A5" s="275" t="s">
        <v>834</v>
      </c>
      <c r="B5" s="107">
        <v>4</v>
      </c>
      <c r="C5" s="154">
        <v>0.5</v>
      </c>
      <c r="D5" s="107">
        <v>3</v>
      </c>
      <c r="E5" s="154">
        <v>0.5</v>
      </c>
      <c r="F5" s="107">
        <v>0</v>
      </c>
      <c r="G5" s="154">
        <v>0</v>
      </c>
      <c r="H5" s="107">
        <v>1</v>
      </c>
      <c r="I5" s="154">
        <v>0.2</v>
      </c>
      <c r="J5" s="107">
        <v>0</v>
      </c>
      <c r="K5" s="154">
        <v>0</v>
      </c>
      <c r="L5" s="283" t="s">
        <v>813</v>
      </c>
      <c r="M5" s="284" t="s">
        <v>813</v>
      </c>
      <c r="O5" s="478"/>
      <c r="P5" s="107" t="s">
        <v>303</v>
      </c>
      <c r="Q5" s="108">
        <v>1</v>
      </c>
      <c r="S5" s="478"/>
      <c r="T5" s="107" t="s">
        <v>303</v>
      </c>
      <c r="U5" s="108">
        <v>1</v>
      </c>
      <c r="W5" s="478"/>
      <c r="X5" s="107" t="s">
        <v>303</v>
      </c>
      <c r="Y5" s="108">
        <v>1</v>
      </c>
      <c r="AA5" s="478"/>
      <c r="AB5" s="107" t="s">
        <v>303</v>
      </c>
      <c r="AC5" s="108">
        <v>1</v>
      </c>
    </row>
    <row r="6" spans="1:29" x14ac:dyDescent="0.35">
      <c r="A6" s="275" t="s">
        <v>835</v>
      </c>
      <c r="B6" s="107">
        <v>4</v>
      </c>
      <c r="C6" s="154">
        <v>0.5</v>
      </c>
      <c r="D6" s="107">
        <v>2</v>
      </c>
      <c r="E6" s="157">
        <v>0.33333333333333331</v>
      </c>
      <c r="F6" s="107">
        <v>1</v>
      </c>
      <c r="G6" s="174">
        <v>0.5</v>
      </c>
      <c r="H6" s="107">
        <v>3</v>
      </c>
      <c r="I6" s="154">
        <v>0.6</v>
      </c>
      <c r="J6" s="107">
        <v>2</v>
      </c>
      <c r="K6" s="154">
        <v>1</v>
      </c>
      <c r="L6" s="283" t="s">
        <v>813</v>
      </c>
      <c r="M6" s="284" t="s">
        <v>813</v>
      </c>
      <c r="O6" s="478"/>
      <c r="P6" s="107" t="s">
        <v>306</v>
      </c>
      <c r="Q6" s="108">
        <v>0</v>
      </c>
      <c r="S6" s="478"/>
      <c r="T6" s="107" t="s">
        <v>306</v>
      </c>
      <c r="U6" s="108">
        <v>0</v>
      </c>
      <c r="W6" s="478"/>
      <c r="X6" s="107" t="s">
        <v>306</v>
      </c>
      <c r="Y6" s="108">
        <v>0</v>
      </c>
      <c r="AA6" s="478"/>
      <c r="AB6" s="107" t="s">
        <v>306</v>
      </c>
      <c r="AC6" s="108">
        <v>1</v>
      </c>
    </row>
    <row r="7" spans="1:29" x14ac:dyDescent="0.35">
      <c r="A7" s="275" t="s">
        <v>26</v>
      </c>
      <c r="B7" s="107">
        <v>0</v>
      </c>
      <c r="C7" s="154">
        <v>0</v>
      </c>
      <c r="D7" s="107">
        <v>1</v>
      </c>
      <c r="E7" s="157">
        <v>0.16666666666666666</v>
      </c>
      <c r="F7" s="107">
        <v>1</v>
      </c>
      <c r="G7" s="174">
        <v>0.5</v>
      </c>
      <c r="H7" s="107">
        <v>1</v>
      </c>
      <c r="I7" s="154">
        <v>0.2</v>
      </c>
      <c r="J7" s="107">
        <v>0</v>
      </c>
      <c r="K7" s="154">
        <v>0</v>
      </c>
      <c r="L7" s="283" t="s">
        <v>813</v>
      </c>
      <c r="M7" s="284" t="s">
        <v>813</v>
      </c>
      <c r="O7" s="478"/>
      <c r="P7" s="107" t="s">
        <v>308</v>
      </c>
      <c r="Q7" s="108">
        <v>1</v>
      </c>
      <c r="S7" s="478"/>
      <c r="T7" s="107" t="s">
        <v>308</v>
      </c>
      <c r="U7" s="108">
        <v>1</v>
      </c>
      <c r="W7" s="478"/>
      <c r="X7" s="107" t="s">
        <v>308</v>
      </c>
      <c r="Y7" s="108">
        <v>0</v>
      </c>
      <c r="AA7" s="478"/>
      <c r="AB7" s="107" t="s">
        <v>308</v>
      </c>
      <c r="AC7" s="108">
        <v>0</v>
      </c>
    </row>
    <row r="8" spans="1:29" ht="14.5" customHeight="1" thickBot="1" x14ac:dyDescent="0.4">
      <c r="A8" s="158" t="s">
        <v>525</v>
      </c>
      <c r="B8" s="161"/>
      <c r="C8" s="162"/>
      <c r="D8" s="161"/>
      <c r="E8" s="162"/>
      <c r="F8" s="161"/>
      <c r="G8" s="162"/>
      <c r="H8" s="161"/>
      <c r="I8" s="183"/>
      <c r="J8" s="161"/>
      <c r="K8" s="183"/>
      <c r="L8" s="280"/>
      <c r="M8" s="281"/>
      <c r="O8" s="479"/>
      <c r="P8" s="115" t="s">
        <v>23</v>
      </c>
      <c r="Q8" s="116">
        <v>0</v>
      </c>
      <c r="S8" s="479"/>
      <c r="T8" s="115" t="s">
        <v>23</v>
      </c>
      <c r="U8" s="116">
        <v>0</v>
      </c>
      <c r="W8" s="479"/>
      <c r="X8" s="115" t="s">
        <v>23</v>
      </c>
      <c r="Y8" s="116">
        <v>0</v>
      </c>
      <c r="AA8" s="479"/>
      <c r="AB8" s="115" t="s">
        <v>23</v>
      </c>
      <c r="AC8" s="116">
        <v>1</v>
      </c>
    </row>
    <row r="9" spans="1:29" x14ac:dyDescent="0.35">
      <c r="A9" s="275" t="s">
        <v>263</v>
      </c>
      <c r="B9" s="107">
        <v>5</v>
      </c>
      <c r="C9" s="157">
        <v>0.625</v>
      </c>
      <c r="D9" s="107">
        <v>4</v>
      </c>
      <c r="E9" s="157">
        <v>0.66666666666666663</v>
      </c>
      <c r="F9" s="107">
        <v>1</v>
      </c>
      <c r="G9" s="174">
        <v>0.5</v>
      </c>
      <c r="H9" s="107">
        <v>2</v>
      </c>
      <c r="I9" s="154">
        <v>0.4</v>
      </c>
      <c r="J9" s="107">
        <v>2</v>
      </c>
      <c r="K9" s="154">
        <v>1</v>
      </c>
      <c r="L9" s="283" t="s">
        <v>813</v>
      </c>
      <c r="M9" s="284" t="s">
        <v>813</v>
      </c>
    </row>
    <row r="10" spans="1:29" x14ac:dyDescent="0.35">
      <c r="A10" s="275" t="s">
        <v>370</v>
      </c>
      <c r="B10" s="107">
        <v>1</v>
      </c>
      <c r="C10" s="157">
        <v>0.125</v>
      </c>
      <c r="D10" s="107">
        <v>0</v>
      </c>
      <c r="E10" s="154">
        <v>0</v>
      </c>
      <c r="F10" s="107">
        <v>0</v>
      </c>
      <c r="G10" s="154">
        <v>0</v>
      </c>
      <c r="H10" s="107">
        <v>1</v>
      </c>
      <c r="I10" s="154">
        <v>0.2</v>
      </c>
      <c r="J10" s="107">
        <v>0</v>
      </c>
      <c r="K10" s="154">
        <v>0</v>
      </c>
      <c r="L10" s="283" t="s">
        <v>813</v>
      </c>
      <c r="M10" s="284" t="s">
        <v>813</v>
      </c>
    </row>
    <row r="11" spans="1:29" x14ac:dyDescent="0.35">
      <c r="A11" s="275" t="s">
        <v>836</v>
      </c>
      <c r="B11" s="107">
        <v>1</v>
      </c>
      <c r="C11" s="157">
        <v>0.125</v>
      </c>
      <c r="D11" s="107">
        <v>0</v>
      </c>
      <c r="E11" s="154">
        <v>0</v>
      </c>
      <c r="F11" s="107">
        <v>0</v>
      </c>
      <c r="G11" s="154">
        <v>0</v>
      </c>
      <c r="H11" s="107">
        <v>1</v>
      </c>
      <c r="I11" s="154">
        <v>0.2</v>
      </c>
      <c r="J11" s="107">
        <v>0</v>
      </c>
      <c r="K11" s="154">
        <v>0</v>
      </c>
      <c r="L11" s="283" t="s">
        <v>813</v>
      </c>
      <c r="M11" s="284" t="s">
        <v>813</v>
      </c>
    </row>
    <row r="12" spans="1:29" x14ac:dyDescent="0.35">
      <c r="A12" s="275" t="s">
        <v>837</v>
      </c>
      <c r="B12" s="107">
        <v>1</v>
      </c>
      <c r="C12" s="157">
        <v>0.125</v>
      </c>
      <c r="D12" s="107">
        <v>0</v>
      </c>
      <c r="E12" s="154">
        <v>0</v>
      </c>
      <c r="F12" s="107">
        <v>0</v>
      </c>
      <c r="G12" s="154">
        <v>0</v>
      </c>
      <c r="H12" s="107">
        <v>0</v>
      </c>
      <c r="I12" s="154">
        <v>0</v>
      </c>
      <c r="J12" s="107">
        <v>0</v>
      </c>
      <c r="K12" s="154">
        <v>0</v>
      </c>
      <c r="L12" s="283" t="s">
        <v>813</v>
      </c>
      <c r="M12" s="284" t="s">
        <v>813</v>
      </c>
    </row>
    <row r="13" spans="1:29" x14ac:dyDescent="0.35">
      <c r="A13" s="275" t="s">
        <v>838</v>
      </c>
      <c r="B13" s="107">
        <v>0</v>
      </c>
      <c r="C13" s="154">
        <v>0</v>
      </c>
      <c r="D13" s="107">
        <v>1</v>
      </c>
      <c r="E13" s="157">
        <v>0.16666666666666666</v>
      </c>
      <c r="F13" s="107">
        <v>0</v>
      </c>
      <c r="G13" s="154">
        <v>0</v>
      </c>
      <c r="H13" s="107">
        <v>0</v>
      </c>
      <c r="I13" s="154">
        <v>0</v>
      </c>
      <c r="J13" s="107">
        <v>0</v>
      </c>
      <c r="K13" s="154">
        <v>0</v>
      </c>
      <c r="L13" s="283" t="s">
        <v>813</v>
      </c>
      <c r="M13" s="284" t="s">
        <v>813</v>
      </c>
    </row>
    <row r="14" spans="1:29" x14ac:dyDescent="0.35">
      <c r="A14" s="275" t="s">
        <v>275</v>
      </c>
      <c r="B14" s="107">
        <v>0</v>
      </c>
      <c r="C14" s="154">
        <v>0</v>
      </c>
      <c r="D14" s="107">
        <v>1</v>
      </c>
      <c r="E14" s="157">
        <v>0.16666666666666666</v>
      </c>
      <c r="F14" s="107">
        <v>0</v>
      </c>
      <c r="G14" s="154">
        <v>0</v>
      </c>
      <c r="H14" s="107">
        <v>0</v>
      </c>
      <c r="I14" s="154">
        <v>0</v>
      </c>
      <c r="J14" s="107">
        <v>0</v>
      </c>
      <c r="K14" s="154">
        <v>0</v>
      </c>
      <c r="L14" s="283" t="s">
        <v>813</v>
      </c>
      <c r="M14" s="284" t="s">
        <v>813</v>
      </c>
    </row>
    <row r="15" spans="1:29" x14ac:dyDescent="0.35">
      <c r="A15" s="275" t="s">
        <v>839</v>
      </c>
      <c r="B15" s="107">
        <v>0</v>
      </c>
      <c r="C15" s="154">
        <v>0</v>
      </c>
      <c r="D15" s="107">
        <v>0</v>
      </c>
      <c r="E15" s="154">
        <v>0</v>
      </c>
      <c r="F15" s="107">
        <v>1</v>
      </c>
      <c r="G15" s="174">
        <v>0.5</v>
      </c>
      <c r="H15" s="107">
        <v>0</v>
      </c>
      <c r="I15" s="154">
        <v>0</v>
      </c>
      <c r="J15" s="107">
        <v>0</v>
      </c>
      <c r="K15" s="154">
        <v>0</v>
      </c>
      <c r="L15" s="283" t="s">
        <v>813</v>
      </c>
      <c r="M15" s="284" t="s">
        <v>813</v>
      </c>
    </row>
    <row r="16" spans="1:29" x14ac:dyDescent="0.35">
      <c r="A16" s="272" t="s">
        <v>271</v>
      </c>
      <c r="B16" s="107">
        <v>0</v>
      </c>
      <c r="C16" s="154">
        <v>0</v>
      </c>
      <c r="D16" s="107">
        <v>0</v>
      </c>
      <c r="E16" s="154">
        <v>0</v>
      </c>
      <c r="F16" s="107">
        <v>0</v>
      </c>
      <c r="G16" s="174">
        <v>0</v>
      </c>
      <c r="H16" s="107">
        <v>1</v>
      </c>
      <c r="I16" s="154">
        <v>0.2</v>
      </c>
      <c r="J16" s="107">
        <v>0</v>
      </c>
      <c r="K16" s="154">
        <v>0</v>
      </c>
      <c r="L16" s="283" t="s">
        <v>813</v>
      </c>
      <c r="M16" s="284" t="s">
        <v>813</v>
      </c>
    </row>
    <row r="17" spans="1:13" ht="29" x14ac:dyDescent="0.35">
      <c r="A17" s="177" t="s">
        <v>840</v>
      </c>
      <c r="B17" s="161"/>
      <c r="C17" s="162"/>
      <c r="D17" s="161"/>
      <c r="E17" s="162"/>
      <c r="F17" s="161"/>
      <c r="G17" s="162"/>
      <c r="H17" s="161"/>
      <c r="I17" s="183"/>
      <c r="J17" s="161"/>
      <c r="K17" s="183"/>
      <c r="L17" s="280"/>
      <c r="M17" s="281"/>
    </row>
    <row r="18" spans="1:13" ht="43.5" x14ac:dyDescent="0.35">
      <c r="A18" s="292" t="s">
        <v>841</v>
      </c>
      <c r="B18" s="155">
        <v>11</v>
      </c>
      <c r="C18" s="174">
        <v>1</v>
      </c>
      <c r="D18" s="107">
        <v>7</v>
      </c>
      <c r="E18" s="174">
        <v>1</v>
      </c>
      <c r="F18" s="107">
        <v>2</v>
      </c>
      <c r="G18" s="174">
        <v>1</v>
      </c>
      <c r="H18" s="107">
        <v>7</v>
      </c>
      <c r="I18" s="154">
        <v>1</v>
      </c>
      <c r="J18" s="107">
        <v>4</v>
      </c>
      <c r="K18" s="154">
        <v>1</v>
      </c>
      <c r="L18" s="283" t="s">
        <v>813</v>
      </c>
      <c r="M18" s="284" t="s">
        <v>813</v>
      </c>
    </row>
    <row r="19" spans="1:13" ht="58" x14ac:dyDescent="0.35">
      <c r="A19" s="292" t="s">
        <v>842</v>
      </c>
      <c r="B19" s="155">
        <v>11</v>
      </c>
      <c r="C19" s="174">
        <v>1</v>
      </c>
      <c r="D19" s="107">
        <v>7</v>
      </c>
      <c r="E19" s="174">
        <v>1</v>
      </c>
      <c r="F19" s="107">
        <v>2</v>
      </c>
      <c r="G19" s="174">
        <v>1</v>
      </c>
      <c r="H19" s="107">
        <v>7</v>
      </c>
      <c r="I19" s="154">
        <v>1</v>
      </c>
      <c r="J19" s="107">
        <v>4</v>
      </c>
      <c r="K19" s="154">
        <v>1</v>
      </c>
      <c r="L19" s="283" t="s">
        <v>813</v>
      </c>
      <c r="M19" s="284" t="s">
        <v>813</v>
      </c>
    </row>
    <row r="20" spans="1:13" ht="29" x14ac:dyDescent="0.35">
      <c r="A20" s="292" t="s">
        <v>843</v>
      </c>
      <c r="B20" s="155">
        <v>8</v>
      </c>
      <c r="C20" s="170">
        <v>0.72727272727272729</v>
      </c>
      <c r="D20" s="107">
        <v>6</v>
      </c>
      <c r="E20" s="157">
        <v>0.8571428571428571</v>
      </c>
      <c r="F20" s="107">
        <v>2</v>
      </c>
      <c r="G20" s="174">
        <v>1</v>
      </c>
      <c r="H20" s="107">
        <v>5</v>
      </c>
      <c r="I20" s="154">
        <v>0.7142857142857143</v>
      </c>
      <c r="J20" s="107">
        <v>2</v>
      </c>
      <c r="K20" s="154">
        <v>0.5</v>
      </c>
      <c r="L20" s="283" t="s">
        <v>813</v>
      </c>
      <c r="M20" s="284" t="s">
        <v>813</v>
      </c>
    </row>
    <row r="21" spans="1:13" ht="29" x14ac:dyDescent="0.35">
      <c r="A21" s="293" t="s">
        <v>844</v>
      </c>
      <c r="B21" s="250">
        <v>2</v>
      </c>
      <c r="C21" s="298">
        <v>0.18181818181818182</v>
      </c>
      <c r="D21" s="113">
        <v>4</v>
      </c>
      <c r="E21" s="184">
        <v>0.5714285714285714</v>
      </c>
      <c r="F21" s="113">
        <v>2</v>
      </c>
      <c r="G21" s="294">
        <v>1</v>
      </c>
      <c r="H21" s="113">
        <v>3</v>
      </c>
      <c r="I21" s="249">
        <v>0.42857142857142855</v>
      </c>
      <c r="J21" s="113">
        <v>3</v>
      </c>
      <c r="K21" s="249">
        <v>0.75</v>
      </c>
      <c r="L21" s="285" t="s">
        <v>813</v>
      </c>
      <c r="M21" s="286" t="s">
        <v>813</v>
      </c>
    </row>
    <row r="26" spans="1:13" x14ac:dyDescent="0.35">
      <c r="A26" s="253"/>
    </row>
    <row r="30" spans="1:13" ht="14.5" customHeight="1" x14ac:dyDescent="0.35"/>
    <row r="36" spans="1:7" x14ac:dyDescent="0.35">
      <c r="A36" s="253"/>
    </row>
    <row r="38" spans="1:7" x14ac:dyDescent="0.35">
      <c r="G38" s="155"/>
    </row>
    <row r="39" spans="1:7" x14ac:dyDescent="0.35">
      <c r="G39" s="155"/>
    </row>
    <row r="40" spans="1:7" x14ac:dyDescent="0.35">
      <c r="A40" s="253"/>
    </row>
    <row r="41" spans="1:7" x14ac:dyDescent="0.35">
      <c r="G41" s="155"/>
    </row>
    <row r="47" spans="1:7" x14ac:dyDescent="0.35">
      <c r="G47" s="155"/>
    </row>
    <row r="53" spans="1:1" x14ac:dyDescent="0.35">
      <c r="A53" s="295"/>
    </row>
    <row r="55" spans="1:1" x14ac:dyDescent="0.35">
      <c r="A55" s="295"/>
    </row>
    <row r="64" spans="1:1" x14ac:dyDescent="0.35">
      <c r="A64" s="295"/>
    </row>
    <row r="66" spans="1:1" x14ac:dyDescent="0.35">
      <c r="A66" s="171"/>
    </row>
    <row r="69" spans="1:1" x14ac:dyDescent="0.35">
      <c r="A69" s="171"/>
    </row>
  </sheetData>
  <mergeCells count="8">
    <mergeCell ref="AA3:AC3"/>
    <mergeCell ref="AA4:AA8"/>
    <mergeCell ref="O3:Q3"/>
    <mergeCell ref="O4:O8"/>
    <mergeCell ref="S3:U3"/>
    <mergeCell ref="S4:S8"/>
    <mergeCell ref="W3:Y3"/>
    <mergeCell ref="W4:W8"/>
  </mergeCell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0591-2BA8-40C4-B33D-8026919C8993}">
  <sheetPr>
    <tabColor theme="4" tint="0.79998168889431442"/>
    <pageSetUpPr autoPageBreaks="0"/>
  </sheetPr>
  <dimension ref="A1:P218"/>
  <sheetViews>
    <sheetView zoomScale="70" zoomScaleNormal="70" workbookViewId="0">
      <selection activeCell="B1" sqref="B1:D1"/>
    </sheetView>
  </sheetViews>
  <sheetFormatPr defaultRowHeight="14.5" x14ac:dyDescent="0.35"/>
  <cols>
    <col min="2" max="2" width="32.54296875" customWidth="1"/>
    <col min="3" max="3" width="19.453125" customWidth="1"/>
    <col min="4" max="4" width="19" customWidth="1"/>
    <col min="5" max="5" width="7.54296875" customWidth="1"/>
    <col min="6" max="6" width="25" customWidth="1"/>
    <col min="7" max="7" width="16.81640625" customWidth="1"/>
    <col min="11" max="11" width="14.7265625" customWidth="1"/>
    <col min="14" max="14" width="15.7265625" customWidth="1"/>
    <col min="15" max="15" width="3.453125" customWidth="1"/>
  </cols>
  <sheetData>
    <row r="1" spans="2:15" x14ac:dyDescent="0.35">
      <c r="B1" s="497" t="s">
        <v>245</v>
      </c>
      <c r="C1" s="498"/>
      <c r="D1" s="499"/>
      <c r="G1" s="500" t="s">
        <v>246</v>
      </c>
      <c r="H1" s="501"/>
      <c r="I1" s="501"/>
      <c r="J1" s="501"/>
      <c r="K1" s="501"/>
      <c r="L1" s="501"/>
      <c r="M1" s="502"/>
      <c r="N1" s="94" t="s">
        <v>247</v>
      </c>
      <c r="O1" s="95"/>
    </row>
    <row r="2" spans="2:15" x14ac:dyDescent="0.35">
      <c r="B2" s="509" t="s">
        <v>248</v>
      </c>
      <c r="C2" t="s">
        <v>249</v>
      </c>
      <c r="D2" s="10" t="s">
        <v>161</v>
      </c>
      <c r="G2" s="503"/>
      <c r="H2" s="504"/>
      <c r="I2" s="504"/>
      <c r="J2" s="504"/>
      <c r="K2" s="504"/>
      <c r="L2" s="504"/>
      <c r="M2" s="505"/>
    </row>
    <row r="3" spans="2:15" x14ac:dyDescent="0.35">
      <c r="B3" s="509"/>
      <c r="C3" t="s">
        <v>250</v>
      </c>
      <c r="D3" s="10" t="s">
        <v>161</v>
      </c>
      <c r="G3" s="503"/>
      <c r="H3" s="504"/>
      <c r="I3" s="504"/>
      <c r="J3" s="504"/>
      <c r="K3" s="504"/>
      <c r="L3" s="504"/>
      <c r="M3" s="505"/>
    </row>
    <row r="4" spans="2:15" ht="15" thickBot="1" x14ac:dyDescent="0.4">
      <c r="B4" s="509"/>
      <c r="C4" t="s">
        <v>251</v>
      </c>
      <c r="D4" s="10" t="s">
        <v>161</v>
      </c>
      <c r="G4" s="506"/>
      <c r="H4" s="507"/>
      <c r="I4" s="507"/>
      <c r="J4" s="507"/>
      <c r="K4" s="507"/>
      <c r="L4" s="507"/>
      <c r="M4" s="508"/>
    </row>
    <row r="5" spans="2:15" x14ac:dyDescent="0.35">
      <c r="B5" s="510" t="s">
        <v>252</v>
      </c>
      <c r="C5" s="96" t="s">
        <v>128</v>
      </c>
      <c r="D5" s="97" t="s">
        <v>161</v>
      </c>
    </row>
    <row r="6" spans="2:15" x14ac:dyDescent="0.35">
      <c r="B6" s="510"/>
      <c r="C6" s="96" t="s">
        <v>11</v>
      </c>
      <c r="D6" s="97" t="s">
        <v>161</v>
      </c>
    </row>
    <row r="7" spans="2:15" x14ac:dyDescent="0.35">
      <c r="B7" s="510"/>
      <c r="C7" s="96" t="s">
        <v>12</v>
      </c>
      <c r="D7" s="97" t="s">
        <v>161</v>
      </c>
    </row>
    <row r="8" spans="2:15" x14ac:dyDescent="0.35">
      <c r="B8" s="510"/>
      <c r="C8" s="96" t="s">
        <v>14</v>
      </c>
      <c r="D8" s="97" t="s">
        <v>161</v>
      </c>
    </row>
    <row r="9" spans="2:15" x14ac:dyDescent="0.35">
      <c r="B9" s="510"/>
      <c r="C9" s="96" t="s">
        <v>15</v>
      </c>
      <c r="D9" s="97" t="s">
        <v>161</v>
      </c>
    </row>
    <row r="10" spans="2:15" x14ac:dyDescent="0.35">
      <c r="B10" s="511" t="s">
        <v>253</v>
      </c>
      <c r="C10" t="s">
        <v>254</v>
      </c>
      <c r="D10" s="10" t="s">
        <v>161</v>
      </c>
    </row>
    <row r="11" spans="2:15" x14ac:dyDescent="0.35">
      <c r="B11" s="511"/>
      <c r="C11" t="s">
        <v>186</v>
      </c>
      <c r="D11" s="10" t="s">
        <v>161</v>
      </c>
    </row>
    <row r="12" spans="2:15" x14ac:dyDescent="0.35">
      <c r="B12" s="511"/>
      <c r="C12" t="s">
        <v>187</v>
      </c>
      <c r="D12" s="10" t="s">
        <v>161</v>
      </c>
    </row>
    <row r="13" spans="2:15" x14ac:dyDescent="0.35">
      <c r="B13" s="511"/>
      <c r="C13" t="s">
        <v>188</v>
      </c>
      <c r="D13" s="10" t="s">
        <v>161</v>
      </c>
    </row>
    <row r="14" spans="2:15" x14ac:dyDescent="0.35">
      <c r="B14" s="511"/>
      <c r="C14" t="s">
        <v>255</v>
      </c>
      <c r="D14" s="10" t="s">
        <v>161</v>
      </c>
    </row>
    <row r="15" spans="2:15" x14ac:dyDescent="0.35">
      <c r="B15" s="511"/>
      <c r="C15" t="s">
        <v>256</v>
      </c>
      <c r="D15" s="10" t="s">
        <v>161</v>
      </c>
    </row>
    <row r="16" spans="2:15" x14ac:dyDescent="0.35">
      <c r="B16" s="512" t="s">
        <v>257</v>
      </c>
      <c r="C16" s="96" t="s">
        <v>21</v>
      </c>
      <c r="D16" s="97" t="s">
        <v>161</v>
      </c>
    </row>
    <row r="17" spans="1:16" x14ac:dyDescent="0.35">
      <c r="B17" s="512"/>
      <c r="C17" s="96" t="s">
        <v>258</v>
      </c>
      <c r="D17" s="97" t="s">
        <v>161</v>
      </c>
    </row>
    <row r="18" spans="1:16" x14ac:dyDescent="0.35">
      <c r="B18" s="512"/>
      <c r="C18" s="96" t="s">
        <v>259</v>
      </c>
      <c r="D18" s="97" t="s">
        <v>161</v>
      </c>
    </row>
    <row r="19" spans="1:16" x14ac:dyDescent="0.35">
      <c r="B19" s="512"/>
      <c r="C19" s="96" t="s">
        <v>260</v>
      </c>
      <c r="D19" s="97" t="s">
        <v>161</v>
      </c>
    </row>
    <row r="20" spans="1:16" x14ac:dyDescent="0.35">
      <c r="B20" s="512"/>
      <c r="C20" s="96" t="s">
        <v>261</v>
      </c>
      <c r="D20" s="97" t="s">
        <v>161</v>
      </c>
    </row>
    <row r="21" spans="1:16" x14ac:dyDescent="0.35">
      <c r="B21" s="511" t="s">
        <v>2</v>
      </c>
      <c r="C21" t="s">
        <v>4</v>
      </c>
      <c r="D21" s="10">
        <v>20</v>
      </c>
    </row>
    <row r="22" spans="1:16" x14ac:dyDescent="0.35">
      <c r="B22" s="511"/>
      <c r="C22" t="s">
        <v>3</v>
      </c>
      <c r="D22" s="10">
        <v>18</v>
      </c>
    </row>
    <row r="23" spans="1:16" x14ac:dyDescent="0.35">
      <c r="B23" s="510" t="s">
        <v>262</v>
      </c>
      <c r="C23" s="96" t="s">
        <v>263</v>
      </c>
      <c r="D23" s="97">
        <v>28</v>
      </c>
    </row>
    <row r="24" spans="1:16" x14ac:dyDescent="0.35">
      <c r="B24" s="510"/>
      <c r="C24" s="96" t="s">
        <v>264</v>
      </c>
      <c r="D24" s="97">
        <v>1</v>
      </c>
    </row>
    <row r="25" spans="1:16" x14ac:dyDescent="0.35">
      <c r="B25" s="510"/>
      <c r="C25" s="96" t="s">
        <v>265</v>
      </c>
      <c r="D25" s="97">
        <v>4</v>
      </c>
    </row>
    <row r="26" spans="1:16" ht="15" thickBot="1" x14ac:dyDescent="0.4">
      <c r="B26" s="513"/>
      <c r="C26" s="98" t="s">
        <v>266</v>
      </c>
      <c r="D26" s="99">
        <v>5</v>
      </c>
    </row>
    <row r="27" spans="1:16" ht="15" thickBot="1" x14ac:dyDescent="0.4"/>
    <row r="28" spans="1:16" x14ac:dyDescent="0.35">
      <c r="A28" s="514" t="s">
        <v>267</v>
      </c>
      <c r="B28" s="515"/>
      <c r="C28" s="515"/>
      <c r="D28" s="515"/>
      <c r="E28" s="515"/>
      <c r="F28" s="515"/>
      <c r="G28" s="515"/>
      <c r="H28" s="516"/>
      <c r="I28" s="100"/>
      <c r="J28" s="101"/>
      <c r="K28" s="101"/>
      <c r="L28" s="101"/>
      <c r="M28" s="101"/>
      <c r="N28" s="101"/>
      <c r="O28" s="102"/>
      <c r="P28" s="94"/>
    </row>
    <row r="29" spans="1:16" x14ac:dyDescent="0.35">
      <c r="A29" s="103"/>
      <c r="B29" s="104" t="s">
        <v>262</v>
      </c>
      <c r="C29" s="104" t="s">
        <v>268</v>
      </c>
      <c r="D29" s="104" t="s">
        <v>269</v>
      </c>
      <c r="E29" s="104" t="s">
        <v>5</v>
      </c>
      <c r="F29" s="104" t="s">
        <v>32</v>
      </c>
      <c r="G29" s="104" t="s">
        <v>125</v>
      </c>
      <c r="H29" s="105" t="s">
        <v>2</v>
      </c>
      <c r="O29" s="10"/>
    </row>
    <row r="30" spans="1:16" x14ac:dyDescent="0.35">
      <c r="A30" s="106">
        <v>1</v>
      </c>
      <c r="B30" t="s">
        <v>270</v>
      </c>
      <c r="C30" t="s">
        <v>271</v>
      </c>
      <c r="D30" t="s">
        <v>250</v>
      </c>
      <c r="E30">
        <v>75</v>
      </c>
      <c r="F30" t="s">
        <v>187</v>
      </c>
      <c r="G30" t="s">
        <v>18</v>
      </c>
      <c r="H30" s="20" t="s">
        <v>272</v>
      </c>
      <c r="J30" s="489" t="s">
        <v>273</v>
      </c>
      <c r="K30" s="490"/>
      <c r="L30" s="491"/>
      <c r="M30" s="107"/>
      <c r="N30" s="107"/>
      <c r="O30" s="108"/>
    </row>
    <row r="31" spans="1:16" x14ac:dyDescent="0.35">
      <c r="A31" s="106">
        <v>2</v>
      </c>
      <c r="B31" t="s">
        <v>274</v>
      </c>
      <c r="C31" t="s">
        <v>275</v>
      </c>
      <c r="D31" t="s">
        <v>276</v>
      </c>
      <c r="E31">
        <v>85</v>
      </c>
      <c r="F31" t="s">
        <v>277</v>
      </c>
      <c r="G31" t="s">
        <v>18</v>
      </c>
      <c r="H31" s="20" t="s">
        <v>278</v>
      </c>
      <c r="J31" s="496" t="s">
        <v>2</v>
      </c>
      <c r="K31" s="107" t="s">
        <v>3</v>
      </c>
      <c r="L31" s="109">
        <v>29</v>
      </c>
      <c r="M31" s="107"/>
      <c r="N31" s="107"/>
      <c r="O31" s="108"/>
    </row>
    <row r="32" spans="1:16" x14ac:dyDescent="0.35">
      <c r="A32" s="106">
        <v>3</v>
      </c>
      <c r="B32" t="s">
        <v>279</v>
      </c>
      <c r="C32" t="s">
        <v>263</v>
      </c>
      <c r="D32" t="s">
        <v>276</v>
      </c>
      <c r="E32">
        <v>101</v>
      </c>
      <c r="F32" t="s">
        <v>187</v>
      </c>
      <c r="G32" t="s">
        <v>18</v>
      </c>
      <c r="H32" s="20" t="s">
        <v>278</v>
      </c>
      <c r="J32" s="496"/>
      <c r="K32" s="107" t="s">
        <v>4</v>
      </c>
      <c r="L32" s="109">
        <v>22</v>
      </c>
      <c r="M32" s="107"/>
      <c r="N32" s="107" t="s">
        <v>280</v>
      </c>
      <c r="O32" s="108">
        <v>0</v>
      </c>
    </row>
    <row r="33" spans="1:15" x14ac:dyDescent="0.35">
      <c r="A33" s="106">
        <v>4</v>
      </c>
      <c r="B33" t="s">
        <v>281</v>
      </c>
      <c r="C33" t="s">
        <v>263</v>
      </c>
      <c r="D33" t="s">
        <v>276</v>
      </c>
      <c r="E33">
        <v>72</v>
      </c>
      <c r="F33" t="s">
        <v>277</v>
      </c>
      <c r="G33" t="s">
        <v>18</v>
      </c>
      <c r="H33" s="20" t="s">
        <v>278</v>
      </c>
      <c r="J33" s="492" t="s">
        <v>282</v>
      </c>
      <c r="K33" s="110" t="s">
        <v>18</v>
      </c>
      <c r="L33" s="111">
        <v>37</v>
      </c>
      <c r="M33" s="107"/>
      <c r="N33" s="107"/>
      <c r="O33" s="108"/>
    </row>
    <row r="34" spans="1:15" x14ac:dyDescent="0.35">
      <c r="A34" s="106">
        <v>5</v>
      </c>
      <c r="B34" t="s">
        <v>283</v>
      </c>
      <c r="C34" t="s">
        <v>263</v>
      </c>
      <c r="D34" t="s">
        <v>276</v>
      </c>
      <c r="E34">
        <v>77</v>
      </c>
      <c r="F34" s="112" t="s">
        <v>188</v>
      </c>
      <c r="G34" t="s">
        <v>18</v>
      </c>
      <c r="H34" s="20" t="s">
        <v>272</v>
      </c>
      <c r="J34" s="492"/>
      <c r="K34" s="110" t="s">
        <v>259</v>
      </c>
      <c r="L34" s="111">
        <v>1</v>
      </c>
      <c r="M34" s="107"/>
      <c r="N34" s="107"/>
      <c r="O34" s="108"/>
    </row>
    <row r="35" spans="1:15" x14ac:dyDescent="0.35">
      <c r="A35" s="106">
        <v>6</v>
      </c>
      <c r="B35" t="s">
        <v>283</v>
      </c>
      <c r="C35" t="s">
        <v>263</v>
      </c>
      <c r="D35" t="s">
        <v>276</v>
      </c>
      <c r="E35">
        <v>70</v>
      </c>
      <c r="F35" t="s">
        <v>277</v>
      </c>
      <c r="G35" t="s">
        <v>18</v>
      </c>
      <c r="H35" s="20" t="s">
        <v>272</v>
      </c>
      <c r="J35" s="492"/>
      <c r="K35" s="110" t="s">
        <v>285</v>
      </c>
      <c r="L35" s="111">
        <v>1</v>
      </c>
      <c r="M35" s="107"/>
      <c r="N35" s="107"/>
      <c r="O35" s="108"/>
    </row>
    <row r="36" spans="1:15" x14ac:dyDescent="0.35">
      <c r="A36" s="106">
        <v>7</v>
      </c>
      <c r="B36" t="s">
        <v>286</v>
      </c>
      <c r="C36" t="s">
        <v>23</v>
      </c>
      <c r="D36" t="s">
        <v>287</v>
      </c>
      <c r="E36">
        <v>66</v>
      </c>
      <c r="F36" t="s">
        <v>254</v>
      </c>
      <c r="G36" t="s">
        <v>18</v>
      </c>
      <c r="H36" s="20" t="s">
        <v>278</v>
      </c>
      <c r="J36" s="492"/>
      <c r="K36" s="110" t="s">
        <v>288</v>
      </c>
      <c r="L36" s="111">
        <v>0</v>
      </c>
      <c r="M36" s="107"/>
      <c r="N36" s="107"/>
      <c r="O36" s="108"/>
    </row>
    <row r="37" spans="1:15" x14ac:dyDescent="0.35">
      <c r="A37" s="106">
        <v>8</v>
      </c>
      <c r="B37" t="s">
        <v>289</v>
      </c>
      <c r="C37" t="s">
        <v>263</v>
      </c>
      <c r="D37" t="s">
        <v>276</v>
      </c>
      <c r="E37">
        <v>83</v>
      </c>
      <c r="F37" t="s">
        <v>290</v>
      </c>
      <c r="G37" t="s">
        <v>18</v>
      </c>
      <c r="H37" s="20" t="s">
        <v>278</v>
      </c>
      <c r="J37" s="492"/>
      <c r="K37" s="110" t="s">
        <v>291</v>
      </c>
      <c r="L37" s="111">
        <v>1</v>
      </c>
      <c r="M37" s="107"/>
      <c r="N37" s="107"/>
      <c r="O37" s="108"/>
    </row>
    <row r="38" spans="1:15" x14ac:dyDescent="0.35">
      <c r="A38" s="106">
        <v>9</v>
      </c>
      <c r="B38" t="s">
        <v>292</v>
      </c>
      <c r="C38" t="s">
        <v>263</v>
      </c>
      <c r="D38" t="s">
        <v>293</v>
      </c>
      <c r="E38">
        <v>44</v>
      </c>
      <c r="F38" s="112" t="s">
        <v>187</v>
      </c>
      <c r="G38" t="s">
        <v>18</v>
      </c>
      <c r="H38" s="20" t="s">
        <v>272</v>
      </c>
      <c r="J38" s="492"/>
      <c r="K38" s="110" t="s">
        <v>21</v>
      </c>
      <c r="L38" s="111">
        <v>9</v>
      </c>
      <c r="M38" s="107"/>
      <c r="N38" s="107"/>
      <c r="O38" s="108"/>
    </row>
    <row r="39" spans="1:15" x14ac:dyDescent="0.35">
      <c r="A39" s="106">
        <v>10</v>
      </c>
      <c r="B39" t="s">
        <v>294</v>
      </c>
      <c r="C39" t="s">
        <v>263</v>
      </c>
      <c r="D39" t="s">
        <v>287</v>
      </c>
      <c r="E39">
        <v>77</v>
      </c>
      <c r="F39" t="s">
        <v>295</v>
      </c>
      <c r="G39" t="s">
        <v>18</v>
      </c>
      <c r="H39" s="20" t="s">
        <v>272</v>
      </c>
      <c r="J39" s="492"/>
      <c r="K39" s="110" t="s">
        <v>296</v>
      </c>
      <c r="L39" s="111">
        <v>0</v>
      </c>
      <c r="M39" s="107"/>
      <c r="N39" s="107"/>
      <c r="O39" s="108"/>
    </row>
    <row r="40" spans="1:15" x14ac:dyDescent="0.35">
      <c r="A40" s="106">
        <v>11</v>
      </c>
      <c r="B40" t="s">
        <v>297</v>
      </c>
      <c r="C40" t="s">
        <v>263</v>
      </c>
      <c r="D40" t="s">
        <v>276</v>
      </c>
      <c r="E40">
        <v>76</v>
      </c>
      <c r="F40" s="112" t="s">
        <v>298</v>
      </c>
      <c r="G40" t="s">
        <v>18</v>
      </c>
      <c r="H40" s="20" t="s">
        <v>278</v>
      </c>
      <c r="J40" s="492"/>
      <c r="K40" s="110" t="s">
        <v>290</v>
      </c>
      <c r="L40" s="111">
        <v>2</v>
      </c>
      <c r="M40" s="107"/>
      <c r="N40" s="107" t="s">
        <v>299</v>
      </c>
      <c r="O40" s="108">
        <v>0</v>
      </c>
    </row>
    <row r="41" spans="1:15" x14ac:dyDescent="0.35">
      <c r="A41" s="106">
        <v>12</v>
      </c>
      <c r="B41" t="s">
        <v>300</v>
      </c>
      <c r="C41" t="s">
        <v>263</v>
      </c>
      <c r="D41" t="s">
        <v>276</v>
      </c>
      <c r="E41">
        <v>71</v>
      </c>
      <c r="F41" t="s">
        <v>290</v>
      </c>
      <c r="G41" t="s">
        <v>18</v>
      </c>
      <c r="H41" s="20" t="s">
        <v>272</v>
      </c>
      <c r="J41" s="480" t="s">
        <v>301</v>
      </c>
      <c r="K41" s="107" t="s">
        <v>263</v>
      </c>
      <c r="L41" s="109">
        <v>36</v>
      </c>
      <c r="M41" s="107"/>
      <c r="N41" s="107"/>
      <c r="O41" s="108"/>
    </row>
    <row r="42" spans="1:15" x14ac:dyDescent="0.35">
      <c r="A42" s="106">
        <v>13</v>
      </c>
      <c r="B42" t="s">
        <v>302</v>
      </c>
      <c r="C42" t="s">
        <v>263</v>
      </c>
      <c r="D42" t="s">
        <v>249</v>
      </c>
      <c r="E42">
        <v>60</v>
      </c>
      <c r="F42" t="s">
        <v>290</v>
      </c>
      <c r="G42" t="s">
        <v>277</v>
      </c>
      <c r="H42" s="20" t="s">
        <v>272</v>
      </c>
      <c r="J42" s="480"/>
      <c r="K42" s="107" t="s">
        <v>303</v>
      </c>
      <c r="L42" s="109">
        <v>6</v>
      </c>
      <c r="M42" s="107"/>
      <c r="N42" s="107"/>
      <c r="O42" s="108"/>
    </row>
    <row r="43" spans="1:15" x14ac:dyDescent="0.35">
      <c r="A43" s="106">
        <v>14</v>
      </c>
      <c r="B43" t="s">
        <v>304</v>
      </c>
      <c r="C43" t="s">
        <v>263</v>
      </c>
      <c r="D43" t="s">
        <v>305</v>
      </c>
      <c r="E43">
        <v>65</v>
      </c>
      <c r="F43" s="112" t="s">
        <v>188</v>
      </c>
      <c r="G43" t="s">
        <v>18</v>
      </c>
      <c r="H43" s="20" t="s">
        <v>278</v>
      </c>
      <c r="J43" s="480"/>
      <c r="K43" s="107" t="s">
        <v>306</v>
      </c>
      <c r="L43" s="109">
        <v>3</v>
      </c>
      <c r="M43" s="107"/>
      <c r="N43" s="107"/>
      <c r="O43" s="108"/>
    </row>
    <row r="44" spans="1:15" x14ac:dyDescent="0.35">
      <c r="A44" s="106">
        <v>15</v>
      </c>
      <c r="B44" t="s">
        <v>307</v>
      </c>
      <c r="C44" t="s">
        <v>275</v>
      </c>
      <c r="D44" t="s">
        <v>249</v>
      </c>
      <c r="E44">
        <v>61</v>
      </c>
      <c r="F44" s="112" t="s">
        <v>187</v>
      </c>
      <c r="G44" t="s">
        <v>21</v>
      </c>
      <c r="H44" s="20" t="s">
        <v>278</v>
      </c>
      <c r="J44" s="480"/>
      <c r="K44" s="107" t="s">
        <v>308</v>
      </c>
      <c r="L44" s="109">
        <v>3</v>
      </c>
      <c r="M44" s="107"/>
      <c r="N44" s="107"/>
      <c r="O44" s="108"/>
    </row>
    <row r="45" spans="1:15" x14ac:dyDescent="0.35">
      <c r="A45" s="106">
        <v>16</v>
      </c>
      <c r="B45" t="s">
        <v>309</v>
      </c>
      <c r="C45" t="s">
        <v>23</v>
      </c>
      <c r="D45" t="s">
        <v>276</v>
      </c>
      <c r="E45">
        <v>75</v>
      </c>
      <c r="F45" t="s">
        <v>290</v>
      </c>
      <c r="G45" t="s">
        <v>18</v>
      </c>
      <c r="H45" s="20" t="s">
        <v>278</v>
      </c>
      <c r="J45" s="480"/>
      <c r="K45" s="107" t="s">
        <v>23</v>
      </c>
      <c r="L45" s="109">
        <v>4</v>
      </c>
      <c r="M45" s="107"/>
      <c r="N45" s="107" t="s">
        <v>310</v>
      </c>
      <c r="O45" s="108">
        <v>1</v>
      </c>
    </row>
    <row r="46" spans="1:15" x14ac:dyDescent="0.35">
      <c r="A46" s="106">
        <v>17</v>
      </c>
      <c r="B46" t="s">
        <v>311</v>
      </c>
      <c r="C46" t="s">
        <v>275</v>
      </c>
      <c r="D46" t="s">
        <v>276</v>
      </c>
      <c r="E46">
        <v>85</v>
      </c>
      <c r="F46" s="112" t="s">
        <v>254</v>
      </c>
      <c r="G46" t="s">
        <v>259</v>
      </c>
      <c r="H46" s="20" t="s">
        <v>272</v>
      </c>
      <c r="J46" s="481" t="s">
        <v>32</v>
      </c>
      <c r="K46" s="110" t="s">
        <v>254</v>
      </c>
      <c r="L46" s="111">
        <v>3</v>
      </c>
      <c r="M46" s="107"/>
      <c r="N46" s="107"/>
      <c r="O46" s="108"/>
    </row>
    <row r="47" spans="1:15" x14ac:dyDescent="0.35">
      <c r="A47" s="106">
        <v>18</v>
      </c>
      <c r="B47" t="s">
        <v>312</v>
      </c>
      <c r="C47" t="s">
        <v>271</v>
      </c>
      <c r="D47" t="s">
        <v>249</v>
      </c>
      <c r="E47">
        <v>76</v>
      </c>
      <c r="F47" s="112" t="s">
        <v>187</v>
      </c>
      <c r="G47" t="s">
        <v>18</v>
      </c>
      <c r="H47" s="20" t="s">
        <v>278</v>
      </c>
      <c r="J47" s="481"/>
      <c r="K47" s="110" t="s">
        <v>298</v>
      </c>
      <c r="L47" s="111">
        <v>3</v>
      </c>
      <c r="M47" s="107"/>
      <c r="N47" s="107"/>
      <c r="O47" s="108"/>
    </row>
    <row r="48" spans="1:15" x14ac:dyDescent="0.35">
      <c r="A48" s="106">
        <v>19</v>
      </c>
      <c r="B48" t="s">
        <v>313</v>
      </c>
      <c r="C48" t="s">
        <v>263</v>
      </c>
      <c r="D48" t="s">
        <v>250</v>
      </c>
      <c r="E48">
        <v>88</v>
      </c>
      <c r="F48" t="s">
        <v>295</v>
      </c>
      <c r="G48" t="s">
        <v>18</v>
      </c>
      <c r="H48" s="20" t="s">
        <v>278</v>
      </c>
      <c r="J48" s="481"/>
      <c r="K48" s="110" t="s">
        <v>314</v>
      </c>
      <c r="L48" s="111">
        <v>2</v>
      </c>
      <c r="M48" s="107"/>
      <c r="N48" s="107"/>
      <c r="O48" s="108"/>
    </row>
    <row r="49" spans="1:15" x14ac:dyDescent="0.35">
      <c r="A49" s="106">
        <v>20</v>
      </c>
      <c r="B49" t="s">
        <v>302</v>
      </c>
      <c r="C49" t="s">
        <v>263</v>
      </c>
      <c r="D49" t="s">
        <v>249</v>
      </c>
      <c r="E49">
        <v>38</v>
      </c>
      <c r="F49" t="s">
        <v>290</v>
      </c>
      <c r="G49" t="s">
        <v>21</v>
      </c>
      <c r="H49" s="20" t="s">
        <v>272</v>
      </c>
      <c r="J49" s="481"/>
      <c r="K49" s="110" t="s">
        <v>187</v>
      </c>
      <c r="L49" s="111">
        <v>10</v>
      </c>
      <c r="M49" s="107"/>
      <c r="N49" s="107"/>
      <c r="O49" s="108"/>
    </row>
    <row r="50" spans="1:15" x14ac:dyDescent="0.35">
      <c r="A50" s="106">
        <v>21</v>
      </c>
      <c r="B50" t="s">
        <v>302</v>
      </c>
      <c r="C50" t="s">
        <v>263</v>
      </c>
      <c r="D50" t="s">
        <v>276</v>
      </c>
      <c r="E50">
        <v>92</v>
      </c>
      <c r="F50" t="s">
        <v>290</v>
      </c>
      <c r="G50" t="s">
        <v>18</v>
      </c>
      <c r="H50" s="20" t="s">
        <v>272</v>
      </c>
      <c r="J50" s="481"/>
      <c r="K50" s="110" t="s">
        <v>188</v>
      </c>
      <c r="L50" s="111">
        <v>6</v>
      </c>
      <c r="M50" s="107"/>
      <c r="N50" s="107"/>
      <c r="O50" s="108"/>
    </row>
    <row r="51" spans="1:15" x14ac:dyDescent="0.35">
      <c r="A51" s="106">
        <v>22</v>
      </c>
      <c r="B51" t="s">
        <v>315</v>
      </c>
      <c r="C51" t="s">
        <v>271</v>
      </c>
      <c r="D51" t="s">
        <v>250</v>
      </c>
      <c r="E51">
        <v>73</v>
      </c>
      <c r="F51" s="112" t="s">
        <v>186</v>
      </c>
      <c r="G51" t="s">
        <v>21</v>
      </c>
      <c r="H51" s="20" t="s">
        <v>278</v>
      </c>
      <c r="J51" s="481"/>
      <c r="K51" s="110" t="s">
        <v>316</v>
      </c>
      <c r="L51" s="111">
        <v>23</v>
      </c>
      <c r="M51" s="107"/>
      <c r="N51" s="107"/>
      <c r="O51" s="108"/>
    </row>
    <row r="52" spans="1:15" x14ac:dyDescent="0.35">
      <c r="A52" s="106">
        <v>23</v>
      </c>
      <c r="B52" t="s">
        <v>317</v>
      </c>
      <c r="C52" t="s">
        <v>263</v>
      </c>
      <c r="D52" t="s">
        <v>249</v>
      </c>
      <c r="E52">
        <v>76</v>
      </c>
      <c r="F52" s="112" t="s">
        <v>187</v>
      </c>
      <c r="G52" t="s">
        <v>18</v>
      </c>
      <c r="H52" s="20" t="s">
        <v>278</v>
      </c>
      <c r="J52" s="481"/>
      <c r="K52" s="110" t="s">
        <v>295</v>
      </c>
      <c r="L52" s="111">
        <v>4</v>
      </c>
      <c r="M52" s="107"/>
      <c r="N52" s="107" t="s">
        <v>318</v>
      </c>
      <c r="O52" s="108">
        <v>0</v>
      </c>
    </row>
    <row r="53" spans="1:15" x14ac:dyDescent="0.35">
      <c r="A53" s="106">
        <v>24</v>
      </c>
      <c r="B53" t="s">
        <v>307</v>
      </c>
      <c r="C53" t="s">
        <v>275</v>
      </c>
      <c r="D53" t="s">
        <v>250</v>
      </c>
      <c r="E53">
        <v>61</v>
      </c>
      <c r="F53" s="112" t="s">
        <v>298</v>
      </c>
      <c r="G53" t="s">
        <v>18</v>
      </c>
      <c r="H53" s="20" t="s">
        <v>278</v>
      </c>
      <c r="J53" s="480" t="s">
        <v>5</v>
      </c>
      <c r="K53" s="107" t="s">
        <v>128</v>
      </c>
      <c r="L53" s="109">
        <v>2</v>
      </c>
      <c r="M53" s="107"/>
      <c r="N53" s="107"/>
      <c r="O53" s="108"/>
    </row>
    <row r="54" spans="1:15" x14ac:dyDescent="0.35">
      <c r="A54" s="106">
        <v>25</v>
      </c>
      <c r="B54" t="s">
        <v>302</v>
      </c>
      <c r="C54" t="s">
        <v>263</v>
      </c>
      <c r="D54" t="s">
        <v>249</v>
      </c>
      <c r="E54">
        <v>73</v>
      </c>
      <c r="F54" s="112" t="s">
        <v>187</v>
      </c>
      <c r="G54" t="s">
        <v>18</v>
      </c>
      <c r="H54" s="20" t="s">
        <v>272</v>
      </c>
      <c r="J54" s="480"/>
      <c r="K54" s="107" t="s">
        <v>11</v>
      </c>
      <c r="L54" s="109">
        <v>3</v>
      </c>
      <c r="M54" s="107"/>
      <c r="N54" s="107"/>
      <c r="O54" s="108"/>
    </row>
    <row r="55" spans="1:15" x14ac:dyDescent="0.35">
      <c r="A55" s="106">
        <v>26</v>
      </c>
      <c r="B55" t="s">
        <v>283</v>
      </c>
      <c r="C55" t="s">
        <v>263</v>
      </c>
      <c r="D55" t="s">
        <v>276</v>
      </c>
      <c r="E55">
        <v>72</v>
      </c>
      <c r="F55" t="s">
        <v>290</v>
      </c>
      <c r="G55" t="s">
        <v>277</v>
      </c>
      <c r="H55" s="20" t="s">
        <v>278</v>
      </c>
      <c r="J55" s="480"/>
      <c r="K55" s="107" t="s">
        <v>12</v>
      </c>
      <c r="L55" s="109">
        <v>17</v>
      </c>
      <c r="M55" s="107"/>
      <c r="N55" s="107"/>
      <c r="O55" s="108"/>
    </row>
    <row r="56" spans="1:15" x14ac:dyDescent="0.35">
      <c r="A56" s="106">
        <v>27</v>
      </c>
      <c r="B56" t="s">
        <v>319</v>
      </c>
      <c r="C56" t="s">
        <v>275</v>
      </c>
      <c r="D56" t="s">
        <v>287</v>
      </c>
      <c r="E56">
        <v>92</v>
      </c>
      <c r="F56" s="112" t="s">
        <v>298</v>
      </c>
      <c r="G56" t="s">
        <v>21</v>
      </c>
      <c r="H56" s="20" t="s">
        <v>272</v>
      </c>
      <c r="J56" s="480"/>
      <c r="K56" s="107" t="s">
        <v>14</v>
      </c>
      <c r="L56" s="109">
        <v>20</v>
      </c>
      <c r="M56" s="107"/>
      <c r="N56" s="107"/>
      <c r="O56" s="108"/>
    </row>
    <row r="57" spans="1:15" x14ac:dyDescent="0.35">
      <c r="A57" s="106">
        <v>28</v>
      </c>
      <c r="B57" t="s">
        <v>320</v>
      </c>
      <c r="C57" t="s">
        <v>263</v>
      </c>
      <c r="D57" t="s">
        <v>250</v>
      </c>
      <c r="E57">
        <v>83</v>
      </c>
      <c r="F57" s="112" t="s">
        <v>254</v>
      </c>
      <c r="G57" t="s">
        <v>18</v>
      </c>
      <c r="H57" s="20" t="s">
        <v>278</v>
      </c>
      <c r="J57" s="482"/>
      <c r="K57" s="113" t="s">
        <v>15</v>
      </c>
      <c r="L57" s="114">
        <v>9</v>
      </c>
      <c r="M57" s="107"/>
      <c r="N57" s="107" t="s">
        <v>321</v>
      </c>
      <c r="O57" s="108">
        <v>0</v>
      </c>
    </row>
    <row r="58" spans="1:15" x14ac:dyDescent="0.35">
      <c r="A58" s="106">
        <v>29</v>
      </c>
      <c r="B58" t="s">
        <v>322</v>
      </c>
      <c r="C58" t="s">
        <v>263</v>
      </c>
      <c r="D58" t="s">
        <v>323</v>
      </c>
      <c r="E58">
        <v>70</v>
      </c>
      <c r="F58" t="s">
        <v>290</v>
      </c>
      <c r="G58" t="s">
        <v>18</v>
      </c>
      <c r="H58" s="20" t="s">
        <v>272</v>
      </c>
      <c r="J58" s="107"/>
      <c r="K58" s="107"/>
      <c r="L58" s="107"/>
      <c r="M58" s="107"/>
      <c r="N58" s="107"/>
      <c r="O58" s="108"/>
    </row>
    <row r="59" spans="1:15" x14ac:dyDescent="0.35">
      <c r="A59" s="106">
        <v>30</v>
      </c>
      <c r="B59" t="s">
        <v>283</v>
      </c>
      <c r="C59" t="s">
        <v>263</v>
      </c>
      <c r="D59" t="s">
        <v>276</v>
      </c>
      <c r="E59">
        <v>83</v>
      </c>
      <c r="F59" s="112" t="s">
        <v>188</v>
      </c>
      <c r="G59" t="s">
        <v>291</v>
      </c>
      <c r="H59" s="20" t="s">
        <v>278</v>
      </c>
      <c r="J59" s="107"/>
      <c r="K59" s="107"/>
      <c r="L59" s="107"/>
      <c r="M59" s="107"/>
      <c r="N59" s="107"/>
      <c r="O59" s="108"/>
    </row>
    <row r="60" spans="1:15" x14ac:dyDescent="0.35">
      <c r="A60" s="106">
        <v>31</v>
      </c>
      <c r="B60" t="s">
        <v>283</v>
      </c>
      <c r="C60" t="s">
        <v>263</v>
      </c>
      <c r="D60" t="s">
        <v>276</v>
      </c>
      <c r="E60">
        <v>74</v>
      </c>
      <c r="F60" s="112" t="s">
        <v>188</v>
      </c>
      <c r="G60" t="s">
        <v>18</v>
      </c>
      <c r="H60" s="20" t="s">
        <v>278</v>
      </c>
      <c r="J60" s="107"/>
      <c r="K60" s="107"/>
      <c r="L60" s="107"/>
      <c r="M60" s="107"/>
      <c r="N60" s="107"/>
      <c r="O60" s="108"/>
    </row>
    <row r="61" spans="1:15" x14ac:dyDescent="0.35">
      <c r="A61" s="106">
        <v>32</v>
      </c>
      <c r="B61" t="s">
        <v>324</v>
      </c>
      <c r="C61" t="s">
        <v>263</v>
      </c>
      <c r="D61" t="s">
        <v>276</v>
      </c>
      <c r="E61">
        <v>80</v>
      </c>
      <c r="F61" t="s">
        <v>277</v>
      </c>
      <c r="G61" t="s">
        <v>18</v>
      </c>
      <c r="H61" s="20" t="s">
        <v>272</v>
      </c>
      <c r="J61" s="107"/>
      <c r="K61" s="107"/>
      <c r="L61" s="107"/>
      <c r="M61" s="107"/>
      <c r="N61" s="107"/>
      <c r="O61" s="108"/>
    </row>
    <row r="62" spans="1:15" x14ac:dyDescent="0.35">
      <c r="A62" s="106">
        <v>33</v>
      </c>
      <c r="B62" t="s">
        <v>279</v>
      </c>
      <c r="C62" t="s">
        <v>263</v>
      </c>
      <c r="D62" t="s">
        <v>276</v>
      </c>
      <c r="E62">
        <v>78</v>
      </c>
      <c r="F62" t="s">
        <v>277</v>
      </c>
      <c r="G62" t="s">
        <v>21</v>
      </c>
      <c r="H62" s="20" t="s">
        <v>278</v>
      </c>
      <c r="J62" s="107"/>
      <c r="K62" s="107"/>
      <c r="L62" s="107"/>
      <c r="M62" s="107"/>
      <c r="N62" s="107"/>
      <c r="O62" s="108"/>
    </row>
    <row r="63" spans="1:15" x14ac:dyDescent="0.35">
      <c r="A63" s="106">
        <v>34</v>
      </c>
      <c r="B63" t="s">
        <v>325</v>
      </c>
      <c r="C63" t="s">
        <v>263</v>
      </c>
      <c r="D63" t="s">
        <v>276</v>
      </c>
      <c r="E63">
        <v>81</v>
      </c>
      <c r="F63" s="112" t="s">
        <v>188</v>
      </c>
      <c r="G63" t="s">
        <v>21</v>
      </c>
      <c r="H63" s="20" t="s">
        <v>278</v>
      </c>
      <c r="J63" s="107"/>
      <c r="K63" s="107"/>
      <c r="L63" s="107"/>
      <c r="M63" s="107"/>
      <c r="N63" s="107"/>
      <c r="O63" s="108"/>
    </row>
    <row r="64" spans="1:15" x14ac:dyDescent="0.35">
      <c r="A64" s="106">
        <v>35</v>
      </c>
      <c r="B64" t="s">
        <v>326</v>
      </c>
      <c r="C64" t="s">
        <v>263</v>
      </c>
      <c r="D64" t="s">
        <v>276</v>
      </c>
      <c r="E64">
        <v>69</v>
      </c>
      <c r="F64" s="112" t="s">
        <v>188</v>
      </c>
      <c r="G64" t="s">
        <v>18</v>
      </c>
      <c r="H64" s="20" t="s">
        <v>272</v>
      </c>
      <c r="J64" s="107"/>
      <c r="K64" s="107"/>
      <c r="L64" s="107"/>
      <c r="M64" s="107"/>
      <c r="N64" s="107"/>
      <c r="O64" s="108"/>
    </row>
    <row r="65" spans="1:15" x14ac:dyDescent="0.35">
      <c r="A65" s="106">
        <v>36</v>
      </c>
      <c r="B65" t="s">
        <v>327</v>
      </c>
      <c r="C65" t="s">
        <v>328</v>
      </c>
      <c r="D65" t="s">
        <v>276</v>
      </c>
      <c r="E65">
        <v>91</v>
      </c>
      <c r="F65" t="s">
        <v>277</v>
      </c>
      <c r="G65" t="s">
        <v>18</v>
      </c>
      <c r="H65" s="20" t="s">
        <v>278</v>
      </c>
      <c r="J65" s="107"/>
      <c r="K65" s="107"/>
      <c r="L65" s="107"/>
      <c r="M65" s="107"/>
      <c r="N65" s="107"/>
      <c r="O65" s="108"/>
    </row>
    <row r="66" spans="1:15" x14ac:dyDescent="0.35">
      <c r="A66" s="106">
        <v>37</v>
      </c>
      <c r="B66" t="s">
        <v>329</v>
      </c>
      <c r="C66" t="s">
        <v>263</v>
      </c>
      <c r="D66" t="s">
        <v>276</v>
      </c>
      <c r="E66">
        <v>88</v>
      </c>
      <c r="F66" t="s">
        <v>277</v>
      </c>
      <c r="G66" t="s">
        <v>18</v>
      </c>
      <c r="H66" s="20" t="s">
        <v>272</v>
      </c>
      <c r="J66" s="107"/>
      <c r="K66" s="107"/>
      <c r="L66" s="107"/>
      <c r="M66" s="107"/>
      <c r="N66" s="107"/>
      <c r="O66" s="108"/>
    </row>
    <row r="67" spans="1:15" x14ac:dyDescent="0.35">
      <c r="A67" s="106">
        <v>38</v>
      </c>
      <c r="B67" t="s">
        <v>330</v>
      </c>
      <c r="C67" t="s">
        <v>23</v>
      </c>
      <c r="D67" t="s">
        <v>276</v>
      </c>
      <c r="E67">
        <v>71</v>
      </c>
      <c r="F67" t="s">
        <v>277</v>
      </c>
      <c r="G67" t="s">
        <v>18</v>
      </c>
      <c r="H67" s="20" t="s">
        <v>278</v>
      </c>
      <c r="J67" s="107"/>
      <c r="K67" s="107"/>
      <c r="L67" s="107"/>
      <c r="M67" s="107"/>
      <c r="N67" s="107"/>
      <c r="O67" s="108"/>
    </row>
    <row r="68" spans="1:15" x14ac:dyDescent="0.35">
      <c r="A68" s="106">
        <v>39</v>
      </c>
      <c r="B68" t="s">
        <v>289</v>
      </c>
      <c r="C68" t="s">
        <v>263</v>
      </c>
      <c r="D68" t="s">
        <v>276</v>
      </c>
      <c r="E68">
        <v>84</v>
      </c>
      <c r="F68" s="112" t="s">
        <v>187</v>
      </c>
      <c r="G68" t="s">
        <v>18</v>
      </c>
      <c r="H68" s="20" t="s">
        <v>272</v>
      </c>
      <c r="J68" s="107"/>
      <c r="K68" s="107"/>
      <c r="L68" s="107"/>
      <c r="M68" s="107"/>
      <c r="N68" s="107"/>
      <c r="O68" s="108"/>
    </row>
    <row r="69" spans="1:15" x14ac:dyDescent="0.35">
      <c r="A69" s="106">
        <v>40</v>
      </c>
      <c r="B69" t="s">
        <v>331</v>
      </c>
      <c r="C69" t="s">
        <v>332</v>
      </c>
      <c r="D69" t="s">
        <v>276</v>
      </c>
      <c r="E69">
        <v>83</v>
      </c>
      <c r="F69" t="s">
        <v>290</v>
      </c>
      <c r="G69" t="s">
        <v>18</v>
      </c>
      <c r="H69" s="20" t="s">
        <v>272</v>
      </c>
      <c r="J69" s="107"/>
      <c r="K69" s="107"/>
      <c r="L69" s="107"/>
      <c r="M69" s="107"/>
      <c r="N69" s="107"/>
      <c r="O69" s="108"/>
    </row>
    <row r="70" spans="1:15" x14ac:dyDescent="0.35">
      <c r="A70" s="106">
        <v>41</v>
      </c>
      <c r="B70" t="s">
        <v>333</v>
      </c>
      <c r="C70" t="s">
        <v>263</v>
      </c>
      <c r="D70" t="s">
        <v>276</v>
      </c>
      <c r="E70">
        <v>73</v>
      </c>
      <c r="F70" t="s">
        <v>277</v>
      </c>
      <c r="G70" t="s">
        <v>18</v>
      </c>
      <c r="H70" s="20" t="s">
        <v>278</v>
      </c>
      <c r="J70" s="107"/>
      <c r="K70" s="107"/>
      <c r="L70" s="107"/>
      <c r="M70" s="107"/>
      <c r="N70" s="107"/>
      <c r="O70" s="108"/>
    </row>
    <row r="71" spans="1:15" x14ac:dyDescent="0.35">
      <c r="A71" s="106">
        <v>42</v>
      </c>
      <c r="B71" t="s">
        <v>334</v>
      </c>
      <c r="C71" t="s">
        <v>23</v>
      </c>
      <c r="D71" t="s">
        <v>250</v>
      </c>
      <c r="E71">
        <v>77</v>
      </c>
      <c r="F71" s="112" t="s">
        <v>187</v>
      </c>
      <c r="G71" t="s">
        <v>21</v>
      </c>
      <c r="H71" s="20" t="s">
        <v>278</v>
      </c>
      <c r="J71" s="107"/>
      <c r="K71" s="107"/>
      <c r="L71" s="107"/>
      <c r="M71" s="107"/>
      <c r="N71" s="107"/>
      <c r="O71" s="108"/>
    </row>
    <row r="72" spans="1:15" x14ac:dyDescent="0.35">
      <c r="A72" s="106">
        <v>43</v>
      </c>
      <c r="B72" t="s">
        <v>335</v>
      </c>
      <c r="C72" t="s">
        <v>263</v>
      </c>
      <c r="D72" t="s">
        <v>250</v>
      </c>
      <c r="E72">
        <v>75</v>
      </c>
      <c r="F72" t="s">
        <v>277</v>
      </c>
      <c r="G72" t="s">
        <v>18</v>
      </c>
      <c r="H72" s="20" t="s">
        <v>272</v>
      </c>
      <c r="J72" s="107"/>
      <c r="K72" s="107"/>
      <c r="L72" s="107"/>
      <c r="M72" s="107"/>
      <c r="N72" s="107"/>
      <c r="O72" s="108"/>
    </row>
    <row r="73" spans="1:15" x14ac:dyDescent="0.35">
      <c r="A73" s="106">
        <v>44</v>
      </c>
      <c r="B73" t="s">
        <v>336</v>
      </c>
      <c r="C73" t="s">
        <v>275</v>
      </c>
      <c r="D73" t="s">
        <v>250</v>
      </c>
      <c r="E73">
        <v>74</v>
      </c>
      <c r="F73" s="112" t="s">
        <v>255</v>
      </c>
      <c r="G73" t="s">
        <v>18</v>
      </c>
      <c r="H73" s="20" t="s">
        <v>278</v>
      </c>
      <c r="J73" s="107"/>
      <c r="K73" s="107"/>
      <c r="L73" s="107"/>
      <c r="M73" s="107"/>
      <c r="N73" s="107"/>
      <c r="O73" s="108"/>
    </row>
    <row r="74" spans="1:15" x14ac:dyDescent="0.35">
      <c r="A74" s="106">
        <v>45</v>
      </c>
      <c r="B74" t="s">
        <v>338</v>
      </c>
      <c r="C74" t="s">
        <v>263</v>
      </c>
      <c r="D74" t="s">
        <v>250</v>
      </c>
      <c r="E74">
        <v>68</v>
      </c>
      <c r="F74" s="112" t="s">
        <v>186</v>
      </c>
      <c r="G74" t="s">
        <v>21</v>
      </c>
      <c r="H74" s="20" t="s">
        <v>278</v>
      </c>
      <c r="J74" s="107"/>
      <c r="K74" s="107"/>
      <c r="L74" s="107"/>
      <c r="M74" s="107"/>
      <c r="N74" s="107"/>
      <c r="O74" s="108"/>
    </row>
    <row r="75" spans="1:15" x14ac:dyDescent="0.35">
      <c r="A75" s="106">
        <v>46</v>
      </c>
      <c r="B75" t="s">
        <v>339</v>
      </c>
      <c r="C75" t="s">
        <v>263</v>
      </c>
      <c r="D75" t="s">
        <v>287</v>
      </c>
      <c r="E75">
        <v>83</v>
      </c>
      <c r="F75" t="s">
        <v>290</v>
      </c>
      <c r="G75" t="s">
        <v>18</v>
      </c>
      <c r="H75" s="20" t="s">
        <v>278</v>
      </c>
      <c r="J75" s="107"/>
      <c r="K75" s="107"/>
      <c r="L75" s="107"/>
      <c r="M75" s="107"/>
      <c r="N75" s="107"/>
      <c r="O75" s="108"/>
    </row>
    <row r="76" spans="1:15" x14ac:dyDescent="0.35">
      <c r="A76" s="106">
        <v>47</v>
      </c>
      <c r="B76" t="s">
        <v>302</v>
      </c>
      <c r="C76" t="s">
        <v>263</v>
      </c>
      <c r="D76" t="s">
        <v>276</v>
      </c>
      <c r="E76">
        <v>77</v>
      </c>
      <c r="F76" t="s">
        <v>277</v>
      </c>
      <c r="G76" t="s">
        <v>18</v>
      </c>
      <c r="H76" s="20" t="s">
        <v>272</v>
      </c>
      <c r="J76" s="107"/>
      <c r="K76" s="107"/>
      <c r="L76" s="107"/>
      <c r="M76" s="107"/>
      <c r="N76" s="107"/>
      <c r="O76" s="108"/>
    </row>
    <row r="77" spans="1:15" x14ac:dyDescent="0.35">
      <c r="A77" s="106">
        <v>48</v>
      </c>
      <c r="B77" t="s">
        <v>340</v>
      </c>
      <c r="C77" t="s">
        <v>328</v>
      </c>
      <c r="D77" t="s">
        <v>276</v>
      </c>
      <c r="E77">
        <v>81</v>
      </c>
      <c r="F77" t="s">
        <v>277</v>
      </c>
      <c r="G77" t="s">
        <v>285</v>
      </c>
      <c r="H77" s="20" t="s">
        <v>272</v>
      </c>
      <c r="J77" s="107"/>
      <c r="K77" s="107"/>
      <c r="L77" s="107"/>
      <c r="M77" s="107"/>
      <c r="N77" s="107"/>
      <c r="O77" s="108"/>
    </row>
    <row r="78" spans="1:15" x14ac:dyDescent="0.35">
      <c r="A78" s="106">
        <v>49</v>
      </c>
      <c r="B78" t="s">
        <v>335</v>
      </c>
      <c r="C78" t="s">
        <v>263</v>
      </c>
      <c r="D78" t="s">
        <v>249</v>
      </c>
      <c r="E78">
        <v>65</v>
      </c>
      <c r="F78" s="112" t="s">
        <v>187</v>
      </c>
      <c r="G78" t="s">
        <v>21</v>
      </c>
      <c r="H78" s="20" t="s">
        <v>272</v>
      </c>
      <c r="J78" s="107"/>
      <c r="K78" s="107"/>
      <c r="L78" s="107"/>
      <c r="M78" s="107"/>
      <c r="N78" s="107"/>
      <c r="O78" s="108"/>
    </row>
    <row r="79" spans="1:15" x14ac:dyDescent="0.35">
      <c r="A79" s="106">
        <v>50</v>
      </c>
      <c r="B79" t="s">
        <v>304</v>
      </c>
      <c r="C79" t="s">
        <v>263</v>
      </c>
      <c r="D79" t="s">
        <v>276</v>
      </c>
      <c r="E79">
        <v>89</v>
      </c>
      <c r="F79" s="112" t="s">
        <v>255</v>
      </c>
      <c r="G79" t="s">
        <v>18</v>
      </c>
      <c r="H79" s="20" t="s">
        <v>278</v>
      </c>
      <c r="J79" s="107"/>
      <c r="K79" s="107"/>
      <c r="L79" s="107"/>
      <c r="M79" s="107"/>
      <c r="N79" s="107"/>
      <c r="O79" s="108"/>
    </row>
    <row r="80" spans="1:15" ht="15" thickBot="1" x14ac:dyDescent="0.4">
      <c r="A80" s="83">
        <v>51</v>
      </c>
      <c r="B80" s="16" t="s">
        <v>341</v>
      </c>
      <c r="C80" s="16" t="s">
        <v>263</v>
      </c>
      <c r="D80" s="16" t="s">
        <v>276</v>
      </c>
      <c r="E80" s="16">
        <v>74</v>
      </c>
      <c r="F80" s="16" t="s">
        <v>290</v>
      </c>
      <c r="G80" s="16" t="s">
        <v>18</v>
      </c>
      <c r="H80" s="24" t="s">
        <v>278</v>
      </c>
      <c r="I80" s="16"/>
      <c r="J80" s="115"/>
      <c r="K80" s="115"/>
      <c r="L80" s="115"/>
      <c r="M80" s="115"/>
      <c r="N80" s="115"/>
      <c r="O80" s="116"/>
    </row>
    <row r="81" spans="1:15" x14ac:dyDescent="0.35">
      <c r="J81" s="107"/>
      <c r="K81" s="107"/>
      <c r="L81" s="107"/>
      <c r="M81" s="107"/>
      <c r="N81" s="107"/>
      <c r="O81" s="107"/>
    </row>
    <row r="82" spans="1:15" x14ac:dyDescent="0.35">
      <c r="A82" s="483" t="s">
        <v>342</v>
      </c>
      <c r="B82" s="484"/>
      <c r="C82" s="484"/>
      <c r="D82" s="484"/>
      <c r="E82" s="484"/>
      <c r="F82" s="484"/>
      <c r="G82" s="484"/>
      <c r="H82" s="485"/>
      <c r="I82" s="117"/>
      <c r="J82" s="118"/>
      <c r="K82" s="118"/>
      <c r="L82" s="118"/>
      <c r="M82" s="118"/>
      <c r="N82" s="118"/>
      <c r="O82" s="119"/>
    </row>
    <row r="83" spans="1:15" x14ac:dyDescent="0.35">
      <c r="B83" s="104" t="s">
        <v>262</v>
      </c>
      <c r="C83" s="104" t="s">
        <v>268</v>
      </c>
      <c r="D83" s="104" t="s">
        <v>269</v>
      </c>
      <c r="E83" s="104" t="s">
        <v>5</v>
      </c>
      <c r="F83" s="104" t="s">
        <v>32</v>
      </c>
      <c r="G83" s="104" t="s">
        <v>125</v>
      </c>
      <c r="H83" s="105" t="s">
        <v>2</v>
      </c>
      <c r="J83" s="113"/>
      <c r="K83" s="113"/>
      <c r="L83" s="113"/>
      <c r="M83" s="107"/>
      <c r="N83" s="107"/>
      <c r="O83" s="109"/>
    </row>
    <row r="84" spans="1:15" x14ac:dyDescent="0.35">
      <c r="A84" s="71">
        <v>1</v>
      </c>
      <c r="B84" t="s">
        <v>343</v>
      </c>
      <c r="C84" t="s">
        <v>263</v>
      </c>
      <c r="D84" t="s">
        <v>344</v>
      </c>
      <c r="E84">
        <v>68</v>
      </c>
      <c r="F84" t="s">
        <v>290</v>
      </c>
      <c r="G84" t="s">
        <v>259</v>
      </c>
      <c r="H84" s="20" t="s">
        <v>278</v>
      </c>
      <c r="J84" s="493" t="s">
        <v>345</v>
      </c>
      <c r="K84" s="494"/>
      <c r="L84" s="495"/>
      <c r="M84" s="107"/>
      <c r="N84" s="107"/>
      <c r="O84" s="109"/>
    </row>
    <row r="85" spans="1:15" x14ac:dyDescent="0.35">
      <c r="A85" s="71">
        <v>2</v>
      </c>
      <c r="B85" t="s">
        <v>346</v>
      </c>
      <c r="C85" t="s">
        <v>263</v>
      </c>
      <c r="D85" t="s">
        <v>287</v>
      </c>
      <c r="E85">
        <v>82</v>
      </c>
      <c r="F85" t="s">
        <v>347</v>
      </c>
      <c r="G85" t="s">
        <v>18</v>
      </c>
      <c r="H85" s="20" t="s">
        <v>272</v>
      </c>
      <c r="J85" s="496" t="s">
        <v>2</v>
      </c>
      <c r="K85" s="107" t="s">
        <v>3</v>
      </c>
      <c r="L85" s="109">
        <v>24</v>
      </c>
      <c r="M85" s="107"/>
      <c r="N85" s="107"/>
      <c r="O85" s="109"/>
    </row>
    <row r="86" spans="1:15" x14ac:dyDescent="0.35">
      <c r="A86" s="71">
        <v>3</v>
      </c>
      <c r="B86" t="s">
        <v>348</v>
      </c>
      <c r="C86" t="s">
        <v>23</v>
      </c>
      <c r="D86" t="s">
        <v>344</v>
      </c>
      <c r="E86">
        <v>74</v>
      </c>
      <c r="F86" t="s">
        <v>284</v>
      </c>
      <c r="G86" t="s">
        <v>18</v>
      </c>
      <c r="H86" s="20" t="s">
        <v>278</v>
      </c>
      <c r="J86" s="496"/>
      <c r="K86" s="107" t="s">
        <v>4</v>
      </c>
      <c r="L86" s="109">
        <v>13</v>
      </c>
      <c r="M86" s="107"/>
      <c r="N86" s="107" t="s">
        <v>349</v>
      </c>
      <c r="O86" s="109">
        <v>0</v>
      </c>
    </row>
    <row r="87" spans="1:15" x14ac:dyDescent="0.35">
      <c r="A87" s="71">
        <v>4</v>
      </c>
      <c r="B87" t="s">
        <v>350</v>
      </c>
      <c r="C87" t="s">
        <v>351</v>
      </c>
      <c r="D87" t="s">
        <v>250</v>
      </c>
      <c r="E87">
        <v>72</v>
      </c>
      <c r="F87" t="s">
        <v>290</v>
      </c>
      <c r="G87" t="s">
        <v>18</v>
      </c>
      <c r="H87" s="20" t="s">
        <v>278</v>
      </c>
      <c r="J87" s="492" t="s">
        <v>282</v>
      </c>
      <c r="K87" s="110" t="s">
        <v>18</v>
      </c>
      <c r="L87" s="111">
        <v>22</v>
      </c>
      <c r="M87" s="107"/>
      <c r="O87" s="20"/>
    </row>
    <row r="88" spans="1:15" x14ac:dyDescent="0.35">
      <c r="A88" s="71">
        <v>5</v>
      </c>
      <c r="B88" t="s">
        <v>353</v>
      </c>
      <c r="C88" t="s">
        <v>271</v>
      </c>
      <c r="D88" t="s">
        <v>344</v>
      </c>
      <c r="E88">
        <v>65</v>
      </c>
      <c r="F88" t="s">
        <v>354</v>
      </c>
      <c r="G88" t="s">
        <v>18</v>
      </c>
      <c r="H88" s="20" t="s">
        <v>278</v>
      </c>
      <c r="J88" s="492"/>
      <c r="K88" s="110" t="s">
        <v>259</v>
      </c>
      <c r="L88" s="111">
        <v>2</v>
      </c>
      <c r="M88" s="107"/>
      <c r="N88" s="107"/>
      <c r="O88" s="109"/>
    </row>
    <row r="89" spans="1:15" x14ac:dyDescent="0.35">
      <c r="A89" s="71">
        <v>6</v>
      </c>
      <c r="B89" t="s">
        <v>355</v>
      </c>
      <c r="C89" t="s">
        <v>263</v>
      </c>
      <c r="D89" t="s">
        <v>344</v>
      </c>
      <c r="E89">
        <v>86</v>
      </c>
      <c r="F89" t="s">
        <v>290</v>
      </c>
      <c r="G89" t="s">
        <v>18</v>
      </c>
      <c r="H89" s="20" t="s">
        <v>272</v>
      </c>
      <c r="J89" s="492"/>
      <c r="K89" s="110" t="s">
        <v>285</v>
      </c>
      <c r="L89" s="111">
        <v>1</v>
      </c>
      <c r="M89" s="107"/>
      <c r="N89" s="107"/>
      <c r="O89" s="109"/>
    </row>
    <row r="90" spans="1:15" x14ac:dyDescent="0.35">
      <c r="A90" s="71">
        <v>7</v>
      </c>
      <c r="B90" t="s">
        <v>356</v>
      </c>
      <c r="C90" t="s">
        <v>275</v>
      </c>
      <c r="D90" t="s">
        <v>287</v>
      </c>
      <c r="E90">
        <v>70</v>
      </c>
      <c r="F90" t="s">
        <v>284</v>
      </c>
      <c r="G90" t="s">
        <v>18</v>
      </c>
      <c r="H90" s="20" t="s">
        <v>278</v>
      </c>
      <c r="J90" s="492"/>
      <c r="K90" s="110" t="s">
        <v>288</v>
      </c>
      <c r="L90" s="111">
        <v>1</v>
      </c>
      <c r="M90" s="107"/>
      <c r="N90" s="107"/>
      <c r="O90" s="109"/>
    </row>
    <row r="91" spans="1:15" x14ac:dyDescent="0.35">
      <c r="A91" s="71">
        <v>8</v>
      </c>
      <c r="B91" t="s">
        <v>357</v>
      </c>
      <c r="C91" t="s">
        <v>328</v>
      </c>
      <c r="D91" t="s">
        <v>250</v>
      </c>
      <c r="E91">
        <v>97</v>
      </c>
      <c r="F91" t="s">
        <v>358</v>
      </c>
      <c r="G91" t="s">
        <v>18</v>
      </c>
      <c r="H91" s="20" t="s">
        <v>278</v>
      </c>
      <c r="J91" s="492"/>
      <c r="K91" s="110" t="s">
        <v>359</v>
      </c>
      <c r="L91" s="111">
        <v>1</v>
      </c>
      <c r="M91" s="107"/>
      <c r="N91" s="107"/>
      <c r="O91" s="109"/>
    </row>
    <row r="92" spans="1:15" x14ac:dyDescent="0.35">
      <c r="A92" s="71">
        <v>9</v>
      </c>
      <c r="B92" t="s">
        <v>360</v>
      </c>
      <c r="C92" t="s">
        <v>275</v>
      </c>
      <c r="D92" t="s">
        <v>287</v>
      </c>
      <c r="E92">
        <v>78</v>
      </c>
      <c r="F92" t="s">
        <v>337</v>
      </c>
      <c r="G92" t="s">
        <v>18</v>
      </c>
      <c r="H92" s="20" t="s">
        <v>272</v>
      </c>
      <c r="J92" s="492"/>
      <c r="K92" s="110" t="s">
        <v>21</v>
      </c>
      <c r="L92" s="111">
        <v>8</v>
      </c>
      <c r="M92" s="107"/>
      <c r="N92" s="107"/>
      <c r="O92" s="109"/>
    </row>
    <row r="93" spans="1:15" x14ac:dyDescent="0.35">
      <c r="A93" s="71">
        <v>10</v>
      </c>
      <c r="B93" t="s">
        <v>297</v>
      </c>
      <c r="C93" t="s">
        <v>263</v>
      </c>
      <c r="D93" t="s">
        <v>361</v>
      </c>
      <c r="E93">
        <v>89</v>
      </c>
      <c r="F93" t="s">
        <v>354</v>
      </c>
      <c r="G93" t="s">
        <v>21</v>
      </c>
      <c r="H93" s="20" t="s">
        <v>278</v>
      </c>
      <c r="J93" s="492"/>
      <c r="K93" s="110" t="s">
        <v>296</v>
      </c>
      <c r="L93" s="111">
        <v>1</v>
      </c>
      <c r="M93" s="107"/>
      <c r="N93" s="107"/>
      <c r="O93" s="109"/>
    </row>
    <row r="94" spans="1:15" x14ac:dyDescent="0.35">
      <c r="A94" s="71">
        <v>11</v>
      </c>
      <c r="B94" t="s">
        <v>289</v>
      </c>
      <c r="C94" t="s">
        <v>263</v>
      </c>
      <c r="D94" t="s">
        <v>344</v>
      </c>
      <c r="E94">
        <v>60</v>
      </c>
      <c r="F94" t="s">
        <v>290</v>
      </c>
      <c r="G94" t="s">
        <v>18</v>
      </c>
      <c r="H94" s="20" t="s">
        <v>278</v>
      </c>
      <c r="J94" s="492"/>
      <c r="K94" s="110" t="s">
        <v>290</v>
      </c>
      <c r="L94" s="111">
        <v>1</v>
      </c>
      <c r="M94" s="107"/>
      <c r="N94" s="107" t="s">
        <v>352</v>
      </c>
      <c r="O94" s="109">
        <v>0</v>
      </c>
    </row>
    <row r="95" spans="1:15" x14ac:dyDescent="0.35">
      <c r="A95" s="71">
        <v>12</v>
      </c>
      <c r="B95" t="s">
        <v>362</v>
      </c>
      <c r="C95" t="s">
        <v>23</v>
      </c>
      <c r="D95" t="s">
        <v>250</v>
      </c>
      <c r="E95">
        <v>74</v>
      </c>
      <c r="F95" t="s">
        <v>354</v>
      </c>
      <c r="G95" t="s">
        <v>21</v>
      </c>
      <c r="H95" s="20" t="s">
        <v>272</v>
      </c>
      <c r="J95" s="480" t="s">
        <v>301</v>
      </c>
      <c r="K95" s="107" t="s">
        <v>263</v>
      </c>
      <c r="L95" s="109">
        <v>21</v>
      </c>
      <c r="M95" s="107"/>
      <c r="N95" s="107"/>
      <c r="O95" s="109"/>
    </row>
    <row r="96" spans="1:15" x14ac:dyDescent="0.35">
      <c r="A96" s="71">
        <v>13</v>
      </c>
      <c r="B96" t="s">
        <v>283</v>
      </c>
      <c r="C96" t="s">
        <v>263</v>
      </c>
      <c r="D96" t="s">
        <v>344</v>
      </c>
      <c r="E96">
        <v>65</v>
      </c>
      <c r="F96" t="s">
        <v>290</v>
      </c>
      <c r="G96" t="s">
        <v>21</v>
      </c>
      <c r="H96" s="20" t="s">
        <v>272</v>
      </c>
      <c r="J96" s="480"/>
      <c r="K96" s="107" t="s">
        <v>303</v>
      </c>
      <c r="L96" s="109">
        <v>8</v>
      </c>
      <c r="M96" s="107"/>
      <c r="N96" s="107"/>
      <c r="O96" s="109"/>
    </row>
    <row r="97" spans="1:15" x14ac:dyDescent="0.35">
      <c r="A97" s="71">
        <v>14</v>
      </c>
      <c r="B97" t="s">
        <v>363</v>
      </c>
      <c r="C97" t="s">
        <v>263</v>
      </c>
      <c r="D97" t="s">
        <v>250</v>
      </c>
      <c r="E97">
        <v>79</v>
      </c>
      <c r="F97" t="s">
        <v>354</v>
      </c>
      <c r="G97" t="s">
        <v>18</v>
      </c>
      <c r="H97" s="20" t="s">
        <v>278</v>
      </c>
      <c r="J97" s="480"/>
      <c r="K97" s="107" t="s">
        <v>306</v>
      </c>
      <c r="L97" s="109">
        <v>2</v>
      </c>
      <c r="M97" s="107"/>
      <c r="N97" s="107"/>
      <c r="O97" s="109"/>
    </row>
    <row r="98" spans="1:15" x14ac:dyDescent="0.35">
      <c r="A98" s="71">
        <v>15</v>
      </c>
      <c r="B98" t="s">
        <v>364</v>
      </c>
      <c r="C98" t="s">
        <v>263</v>
      </c>
      <c r="D98" t="s">
        <v>287</v>
      </c>
      <c r="E98">
        <v>79</v>
      </c>
      <c r="F98" t="s">
        <v>354</v>
      </c>
      <c r="G98" t="s">
        <v>259</v>
      </c>
      <c r="H98" s="20" t="s">
        <v>278</v>
      </c>
      <c r="J98" s="480"/>
      <c r="K98" s="107" t="s">
        <v>308</v>
      </c>
      <c r="L98" s="109">
        <v>4</v>
      </c>
      <c r="M98" s="107"/>
      <c r="N98" s="107"/>
      <c r="O98" s="109"/>
    </row>
    <row r="99" spans="1:15" x14ac:dyDescent="0.35">
      <c r="A99" s="71">
        <v>16</v>
      </c>
      <c r="B99" t="s">
        <v>307</v>
      </c>
      <c r="C99" t="s">
        <v>275</v>
      </c>
      <c r="D99" t="s">
        <v>365</v>
      </c>
      <c r="E99">
        <v>48</v>
      </c>
      <c r="F99" t="s">
        <v>354</v>
      </c>
      <c r="G99" t="s">
        <v>18</v>
      </c>
      <c r="H99" s="20" t="s">
        <v>278</v>
      </c>
      <c r="J99" s="480"/>
      <c r="K99" s="107" t="s">
        <v>23</v>
      </c>
      <c r="L99" s="109">
        <v>3</v>
      </c>
      <c r="M99" s="107"/>
      <c r="N99" s="107" t="s">
        <v>366</v>
      </c>
      <c r="O99" s="109">
        <v>1</v>
      </c>
    </row>
    <row r="100" spans="1:15" x14ac:dyDescent="0.35">
      <c r="A100" s="71">
        <v>17</v>
      </c>
      <c r="B100" t="s">
        <v>367</v>
      </c>
      <c r="C100" t="s">
        <v>263</v>
      </c>
      <c r="D100" t="s">
        <v>368</v>
      </c>
      <c r="E100">
        <v>75</v>
      </c>
      <c r="F100" t="s">
        <v>290</v>
      </c>
      <c r="G100" t="s">
        <v>18</v>
      </c>
      <c r="H100" s="20" t="s">
        <v>272</v>
      </c>
      <c r="J100" s="481" t="s">
        <v>32</v>
      </c>
      <c r="K100" s="110" t="s">
        <v>369</v>
      </c>
      <c r="L100" s="111">
        <v>1</v>
      </c>
      <c r="M100" s="107"/>
      <c r="N100" s="107"/>
      <c r="O100" s="109"/>
    </row>
    <row r="101" spans="1:15" x14ac:dyDescent="0.35">
      <c r="A101" s="71">
        <v>18</v>
      </c>
      <c r="B101" t="s">
        <v>370</v>
      </c>
      <c r="C101" t="s">
        <v>263</v>
      </c>
      <c r="D101" t="s">
        <v>344</v>
      </c>
      <c r="E101">
        <v>84</v>
      </c>
      <c r="F101" t="s">
        <v>290</v>
      </c>
      <c r="G101" t="s">
        <v>21</v>
      </c>
      <c r="H101" s="20" t="s">
        <v>278</v>
      </c>
      <c r="J101" s="481"/>
      <c r="K101" s="110" t="s">
        <v>254</v>
      </c>
      <c r="L101" s="111">
        <v>8</v>
      </c>
      <c r="M101" s="107"/>
      <c r="N101" s="107"/>
      <c r="O101" s="109"/>
    </row>
    <row r="102" spans="1:15" x14ac:dyDescent="0.35">
      <c r="A102" s="71">
        <v>19</v>
      </c>
      <c r="B102" t="s">
        <v>307</v>
      </c>
      <c r="C102" t="s">
        <v>275</v>
      </c>
      <c r="D102" t="s">
        <v>344</v>
      </c>
      <c r="E102">
        <v>65</v>
      </c>
      <c r="F102" t="s">
        <v>371</v>
      </c>
      <c r="G102" t="s">
        <v>285</v>
      </c>
      <c r="H102" s="20" t="s">
        <v>278</v>
      </c>
      <c r="J102" s="481"/>
      <c r="K102" s="110" t="s">
        <v>298</v>
      </c>
      <c r="L102" s="111">
        <v>2</v>
      </c>
      <c r="M102" s="107"/>
      <c r="N102" s="107"/>
      <c r="O102" s="109"/>
    </row>
    <row r="103" spans="1:15" x14ac:dyDescent="0.35">
      <c r="A103" s="71">
        <v>20</v>
      </c>
      <c r="B103" t="s">
        <v>372</v>
      </c>
      <c r="C103" t="s">
        <v>263</v>
      </c>
      <c r="D103" t="s">
        <v>373</v>
      </c>
      <c r="E103">
        <v>70</v>
      </c>
      <c r="F103" t="s">
        <v>347</v>
      </c>
      <c r="G103" t="s">
        <v>18</v>
      </c>
      <c r="H103" s="20" t="s">
        <v>278</v>
      </c>
      <c r="J103" s="481"/>
      <c r="K103" s="110" t="s">
        <v>314</v>
      </c>
      <c r="L103" s="111">
        <v>1</v>
      </c>
      <c r="M103" s="107"/>
      <c r="N103" s="107"/>
      <c r="O103" s="109"/>
    </row>
    <row r="104" spans="1:15" x14ac:dyDescent="0.35">
      <c r="A104" s="71">
        <v>21</v>
      </c>
      <c r="B104" t="s">
        <v>374</v>
      </c>
      <c r="C104" t="s">
        <v>263</v>
      </c>
      <c r="D104" t="s">
        <v>250</v>
      </c>
      <c r="E104">
        <v>78</v>
      </c>
      <c r="F104" t="s">
        <v>290</v>
      </c>
      <c r="G104" t="s">
        <v>18</v>
      </c>
      <c r="H104" s="20" t="s">
        <v>278</v>
      </c>
      <c r="J104" s="481"/>
      <c r="K104" s="110" t="s">
        <v>187</v>
      </c>
      <c r="L104" s="111">
        <v>9</v>
      </c>
      <c r="M104" s="107"/>
      <c r="N104" s="107"/>
      <c r="O104" s="109"/>
    </row>
    <row r="105" spans="1:15" x14ac:dyDescent="0.35">
      <c r="A105" s="71">
        <v>22</v>
      </c>
      <c r="B105" t="s">
        <v>375</v>
      </c>
      <c r="C105" t="s">
        <v>328</v>
      </c>
      <c r="D105" t="s">
        <v>376</v>
      </c>
      <c r="E105">
        <v>53</v>
      </c>
      <c r="F105" t="s">
        <v>347</v>
      </c>
      <c r="G105" t="s">
        <v>18</v>
      </c>
      <c r="H105" s="20" t="s">
        <v>272</v>
      </c>
      <c r="J105" s="481"/>
      <c r="K105" s="110" t="s">
        <v>188</v>
      </c>
      <c r="L105" s="111">
        <v>6</v>
      </c>
      <c r="M105" s="107"/>
      <c r="N105" s="107"/>
      <c r="O105" s="109"/>
    </row>
    <row r="106" spans="1:15" x14ac:dyDescent="0.35">
      <c r="A106" s="71">
        <v>23</v>
      </c>
      <c r="B106" t="s">
        <v>377</v>
      </c>
      <c r="C106" t="s">
        <v>271</v>
      </c>
      <c r="D106" t="s">
        <v>250</v>
      </c>
      <c r="E106">
        <v>87</v>
      </c>
      <c r="F106" t="s">
        <v>284</v>
      </c>
      <c r="G106" t="s">
        <v>21</v>
      </c>
      <c r="H106" s="20" t="s">
        <v>278</v>
      </c>
      <c r="J106" s="481"/>
      <c r="K106" s="110" t="s">
        <v>316</v>
      </c>
      <c r="L106" s="111">
        <v>10</v>
      </c>
      <c r="M106" s="107"/>
      <c r="N106" s="107" t="s">
        <v>378</v>
      </c>
      <c r="O106" s="109">
        <v>0</v>
      </c>
    </row>
    <row r="107" spans="1:15" x14ac:dyDescent="0.35">
      <c r="A107" s="71">
        <v>24</v>
      </c>
      <c r="B107" t="s">
        <v>379</v>
      </c>
      <c r="C107" t="s">
        <v>263</v>
      </c>
      <c r="D107" t="s">
        <v>344</v>
      </c>
      <c r="E107">
        <v>72</v>
      </c>
      <c r="F107" t="s">
        <v>380</v>
      </c>
      <c r="G107" t="s">
        <v>288</v>
      </c>
      <c r="H107" s="20" t="s">
        <v>278</v>
      </c>
      <c r="J107" s="480" t="s">
        <v>5</v>
      </c>
      <c r="K107" s="107" t="s">
        <v>128</v>
      </c>
      <c r="L107" s="109">
        <v>3</v>
      </c>
      <c r="M107" s="107"/>
      <c r="N107" s="107"/>
      <c r="O107" s="109"/>
    </row>
    <row r="108" spans="1:15" x14ac:dyDescent="0.35">
      <c r="A108" s="71">
        <v>25</v>
      </c>
      <c r="B108" t="s">
        <v>381</v>
      </c>
      <c r="C108" t="s">
        <v>263</v>
      </c>
      <c r="D108" t="s">
        <v>249</v>
      </c>
      <c r="E108">
        <v>63</v>
      </c>
      <c r="F108" t="s">
        <v>354</v>
      </c>
      <c r="G108" t="s">
        <v>21</v>
      </c>
      <c r="H108" s="20" t="s">
        <v>278</v>
      </c>
      <c r="J108" s="480"/>
      <c r="K108" s="107" t="s">
        <v>11</v>
      </c>
      <c r="L108" s="109">
        <v>4</v>
      </c>
      <c r="M108" s="107"/>
      <c r="N108" s="107"/>
      <c r="O108" s="109"/>
    </row>
    <row r="109" spans="1:15" x14ac:dyDescent="0.35">
      <c r="A109" s="71">
        <v>26</v>
      </c>
      <c r="B109" t="s">
        <v>382</v>
      </c>
      <c r="C109" t="s">
        <v>275</v>
      </c>
      <c r="D109" t="s">
        <v>249</v>
      </c>
      <c r="E109">
        <v>65</v>
      </c>
      <c r="F109" t="s">
        <v>347</v>
      </c>
      <c r="G109" t="s">
        <v>21</v>
      </c>
      <c r="H109" s="20" t="s">
        <v>272</v>
      </c>
      <c r="J109" s="480"/>
      <c r="K109" s="107" t="s">
        <v>12</v>
      </c>
      <c r="L109" s="109">
        <v>13</v>
      </c>
      <c r="M109" s="107"/>
      <c r="N109" s="107"/>
      <c r="O109" s="109"/>
    </row>
    <row r="110" spans="1:15" x14ac:dyDescent="0.35">
      <c r="A110" s="71">
        <v>27</v>
      </c>
      <c r="B110" t="s">
        <v>383</v>
      </c>
      <c r="C110" t="s">
        <v>275</v>
      </c>
      <c r="D110" t="s">
        <v>250</v>
      </c>
      <c r="E110">
        <v>70</v>
      </c>
      <c r="F110" t="s">
        <v>371</v>
      </c>
      <c r="G110" t="s">
        <v>18</v>
      </c>
      <c r="H110" s="20" t="s">
        <v>278</v>
      </c>
      <c r="J110" s="480"/>
      <c r="K110" s="107" t="s">
        <v>14</v>
      </c>
      <c r="L110" s="109">
        <v>10</v>
      </c>
      <c r="M110" s="107"/>
      <c r="N110" s="107"/>
      <c r="O110" s="109"/>
    </row>
    <row r="111" spans="1:15" x14ac:dyDescent="0.35">
      <c r="A111" s="71">
        <v>28</v>
      </c>
      <c r="B111" t="s">
        <v>346</v>
      </c>
      <c r="C111" t="s">
        <v>263</v>
      </c>
      <c r="D111" t="s">
        <v>384</v>
      </c>
      <c r="E111">
        <v>79</v>
      </c>
      <c r="F111" t="s">
        <v>385</v>
      </c>
      <c r="G111" t="s">
        <v>18</v>
      </c>
      <c r="H111" s="20" t="s">
        <v>272</v>
      </c>
      <c r="J111" s="482"/>
      <c r="K111" s="113" t="s">
        <v>15</v>
      </c>
      <c r="L111" s="114">
        <v>7</v>
      </c>
      <c r="M111" s="107"/>
      <c r="N111" s="107" t="s">
        <v>321</v>
      </c>
      <c r="O111" s="109">
        <v>0</v>
      </c>
    </row>
    <row r="112" spans="1:15" x14ac:dyDescent="0.35">
      <c r="A112" s="71">
        <v>29</v>
      </c>
      <c r="B112" t="s">
        <v>386</v>
      </c>
      <c r="C112" t="s">
        <v>23</v>
      </c>
      <c r="D112" t="s">
        <v>287</v>
      </c>
      <c r="E112">
        <v>48</v>
      </c>
      <c r="F112" t="s">
        <v>354</v>
      </c>
      <c r="G112" t="s">
        <v>296</v>
      </c>
      <c r="H112" s="20" t="s">
        <v>278</v>
      </c>
      <c r="J112" s="107"/>
      <c r="K112" s="107"/>
      <c r="L112" s="107"/>
      <c r="M112" s="107"/>
      <c r="N112" s="107"/>
      <c r="O112" s="109"/>
    </row>
    <row r="113" spans="1:15" x14ac:dyDescent="0.35">
      <c r="A113" s="71">
        <v>30</v>
      </c>
      <c r="B113" t="s">
        <v>304</v>
      </c>
      <c r="C113" t="s">
        <v>263</v>
      </c>
      <c r="D113" t="s">
        <v>384</v>
      </c>
      <c r="E113">
        <v>86</v>
      </c>
      <c r="F113" t="s">
        <v>385</v>
      </c>
      <c r="G113" t="s">
        <v>18</v>
      </c>
      <c r="H113" s="20" t="s">
        <v>278</v>
      </c>
      <c r="J113" s="107"/>
      <c r="K113" s="107"/>
      <c r="L113" s="107"/>
      <c r="M113" s="107"/>
      <c r="N113" s="107"/>
      <c r="O113" s="109"/>
    </row>
    <row r="114" spans="1:15" x14ac:dyDescent="0.35">
      <c r="A114" s="71">
        <v>31</v>
      </c>
      <c r="B114" t="s">
        <v>387</v>
      </c>
      <c r="C114" t="s">
        <v>328</v>
      </c>
      <c r="D114" t="s">
        <v>384</v>
      </c>
      <c r="E114">
        <v>99</v>
      </c>
      <c r="F114" t="s">
        <v>385</v>
      </c>
      <c r="G114" t="s">
        <v>18</v>
      </c>
      <c r="H114" s="20" t="s">
        <v>278</v>
      </c>
      <c r="J114" s="107"/>
      <c r="K114" s="107"/>
      <c r="L114" s="107"/>
      <c r="M114" s="107"/>
      <c r="N114" s="107"/>
      <c r="O114" s="109"/>
    </row>
    <row r="115" spans="1:15" x14ac:dyDescent="0.35">
      <c r="A115" s="71">
        <v>32</v>
      </c>
      <c r="B115" t="s">
        <v>283</v>
      </c>
      <c r="C115" t="s">
        <v>263</v>
      </c>
      <c r="D115" t="s">
        <v>384</v>
      </c>
      <c r="E115">
        <v>87</v>
      </c>
      <c r="F115" t="s">
        <v>290</v>
      </c>
      <c r="G115" t="s">
        <v>290</v>
      </c>
      <c r="H115" s="20" t="s">
        <v>272</v>
      </c>
      <c r="J115" s="107"/>
      <c r="K115" s="107"/>
      <c r="L115" s="107"/>
      <c r="M115" s="107"/>
      <c r="N115" s="107"/>
      <c r="O115" s="109"/>
    </row>
    <row r="116" spans="1:15" x14ac:dyDescent="0.35">
      <c r="A116" s="71">
        <v>33</v>
      </c>
      <c r="B116" t="s">
        <v>388</v>
      </c>
      <c r="C116" t="s">
        <v>275</v>
      </c>
      <c r="D116" t="s">
        <v>376</v>
      </c>
      <c r="E116">
        <v>58</v>
      </c>
      <c r="F116" t="s">
        <v>290</v>
      </c>
      <c r="G116" t="s">
        <v>21</v>
      </c>
      <c r="H116" s="20" t="s">
        <v>278</v>
      </c>
      <c r="J116" s="107"/>
      <c r="K116" s="107"/>
      <c r="L116" s="107"/>
      <c r="M116" s="107"/>
      <c r="N116" s="107"/>
      <c r="O116" s="109"/>
    </row>
    <row r="117" spans="1:15" x14ac:dyDescent="0.35">
      <c r="A117" s="71">
        <v>34</v>
      </c>
      <c r="B117" t="s">
        <v>389</v>
      </c>
      <c r="C117" t="s">
        <v>263</v>
      </c>
      <c r="D117" t="s">
        <v>250</v>
      </c>
      <c r="E117">
        <v>76</v>
      </c>
      <c r="F117" t="s">
        <v>390</v>
      </c>
      <c r="G117" t="s">
        <v>18</v>
      </c>
      <c r="H117" s="20" t="s">
        <v>272</v>
      </c>
      <c r="J117" s="107"/>
      <c r="K117" s="107"/>
      <c r="L117" s="107"/>
      <c r="M117" s="107"/>
      <c r="N117" s="107"/>
      <c r="O117" s="109"/>
    </row>
    <row r="118" spans="1:15" x14ac:dyDescent="0.35">
      <c r="A118" s="71">
        <v>35</v>
      </c>
      <c r="B118" t="s">
        <v>307</v>
      </c>
      <c r="C118" t="s">
        <v>275</v>
      </c>
      <c r="D118" t="s">
        <v>287</v>
      </c>
      <c r="E118">
        <v>73</v>
      </c>
      <c r="F118" t="s">
        <v>347</v>
      </c>
      <c r="G118" t="s">
        <v>18</v>
      </c>
      <c r="H118" s="20" t="s">
        <v>272</v>
      </c>
      <c r="J118" s="107"/>
      <c r="K118" s="107"/>
      <c r="L118" s="107"/>
      <c r="M118" s="107"/>
      <c r="N118" s="107"/>
      <c r="O118" s="109"/>
    </row>
    <row r="119" spans="1:15" x14ac:dyDescent="0.35">
      <c r="A119" s="71">
        <v>36</v>
      </c>
      <c r="B119" t="s">
        <v>391</v>
      </c>
      <c r="C119" t="s">
        <v>263</v>
      </c>
      <c r="D119" t="s">
        <v>344</v>
      </c>
      <c r="E119">
        <v>59</v>
      </c>
      <c r="F119" t="s">
        <v>347</v>
      </c>
      <c r="G119" t="s">
        <v>18</v>
      </c>
      <c r="H119" s="20" t="s">
        <v>278</v>
      </c>
      <c r="J119" s="107"/>
      <c r="K119" s="107"/>
      <c r="L119" s="107"/>
      <c r="M119" s="107"/>
      <c r="N119" s="107"/>
      <c r="O119" s="109"/>
    </row>
    <row r="120" spans="1:15" x14ac:dyDescent="0.35">
      <c r="A120" s="76">
        <v>37</v>
      </c>
      <c r="B120" s="120" t="s">
        <v>324</v>
      </c>
      <c r="C120" s="120" t="s">
        <v>263</v>
      </c>
      <c r="D120" s="120" t="s">
        <v>344</v>
      </c>
      <c r="E120" s="120">
        <v>76</v>
      </c>
      <c r="F120" s="120" t="s">
        <v>347</v>
      </c>
      <c r="G120" s="120" t="s">
        <v>359</v>
      </c>
      <c r="H120" s="121" t="s">
        <v>272</v>
      </c>
      <c r="I120" s="120"/>
      <c r="J120" s="113"/>
      <c r="K120" s="113"/>
      <c r="L120" s="113"/>
      <c r="M120" s="113"/>
      <c r="N120" s="113"/>
      <c r="O120" s="114"/>
    </row>
    <row r="121" spans="1:15" x14ac:dyDescent="0.35">
      <c r="J121" s="107"/>
      <c r="K121" s="107"/>
      <c r="L121" s="107"/>
      <c r="M121" s="107"/>
      <c r="N121" s="107"/>
      <c r="O121" s="107"/>
    </row>
    <row r="122" spans="1:15" x14ac:dyDescent="0.35">
      <c r="A122" s="483" t="s">
        <v>392</v>
      </c>
      <c r="B122" s="484"/>
      <c r="C122" s="484"/>
      <c r="D122" s="484"/>
      <c r="E122" s="484"/>
      <c r="F122" s="484"/>
      <c r="G122" s="484"/>
      <c r="H122" s="485"/>
      <c r="I122" s="117"/>
      <c r="J122" s="118"/>
      <c r="K122" s="118"/>
      <c r="L122" s="118"/>
      <c r="M122" s="118"/>
      <c r="N122" s="118"/>
      <c r="O122" s="119"/>
    </row>
    <row r="123" spans="1:15" x14ac:dyDescent="0.35">
      <c r="B123" s="104" t="s">
        <v>262</v>
      </c>
      <c r="C123" s="104" t="s">
        <v>268</v>
      </c>
      <c r="D123" s="104" t="s">
        <v>269</v>
      </c>
      <c r="E123" s="104" t="s">
        <v>5</v>
      </c>
      <c r="F123" s="104" t="s">
        <v>32</v>
      </c>
      <c r="G123" s="104" t="s">
        <v>125</v>
      </c>
      <c r="H123" s="105" t="s">
        <v>2</v>
      </c>
      <c r="J123" s="113"/>
      <c r="K123" s="113"/>
      <c r="L123" s="113"/>
      <c r="M123" s="107"/>
      <c r="N123" s="107"/>
      <c r="O123" s="109"/>
    </row>
    <row r="124" spans="1:15" x14ac:dyDescent="0.35">
      <c r="A124" s="122">
        <v>1</v>
      </c>
      <c r="B124" s="107" t="s">
        <v>391</v>
      </c>
      <c r="C124" t="s">
        <v>263</v>
      </c>
      <c r="D124" s="107" t="s">
        <v>393</v>
      </c>
      <c r="E124" s="107">
        <v>84</v>
      </c>
      <c r="F124" s="107" t="s">
        <v>394</v>
      </c>
      <c r="G124" s="107" t="s">
        <v>18</v>
      </c>
      <c r="H124" s="109" t="s">
        <v>3</v>
      </c>
      <c r="I124" s="123"/>
      <c r="J124" s="493" t="s">
        <v>395</v>
      </c>
      <c r="K124" s="494"/>
      <c r="L124" s="495"/>
      <c r="M124" s="107"/>
      <c r="N124" s="107"/>
      <c r="O124" s="109"/>
    </row>
    <row r="125" spans="1:15" x14ac:dyDescent="0.35">
      <c r="A125" s="122">
        <v>2</v>
      </c>
      <c r="B125" s="107" t="s">
        <v>396</v>
      </c>
      <c r="C125" s="107" t="s">
        <v>263</v>
      </c>
      <c r="D125" s="107" t="s">
        <v>397</v>
      </c>
      <c r="E125" s="107">
        <v>70</v>
      </c>
      <c r="F125" s="107" t="s">
        <v>394</v>
      </c>
      <c r="G125" s="107" t="s">
        <v>394</v>
      </c>
      <c r="H125" s="109" t="s">
        <v>394</v>
      </c>
      <c r="I125" s="123"/>
      <c r="J125" s="480" t="s">
        <v>2</v>
      </c>
      <c r="K125" s="107" t="s">
        <v>3</v>
      </c>
      <c r="L125" s="109">
        <v>16</v>
      </c>
      <c r="M125" s="107"/>
      <c r="N125" s="107"/>
      <c r="O125" s="109"/>
    </row>
    <row r="126" spans="1:15" x14ac:dyDescent="0.35">
      <c r="A126" s="122">
        <v>3</v>
      </c>
      <c r="B126" s="107" t="s">
        <v>398</v>
      </c>
      <c r="C126" t="s">
        <v>263</v>
      </c>
      <c r="D126" s="107" t="s">
        <v>393</v>
      </c>
      <c r="E126" s="107">
        <v>96</v>
      </c>
      <c r="F126" s="107" t="s">
        <v>399</v>
      </c>
      <c r="G126" s="107" t="s">
        <v>18</v>
      </c>
      <c r="H126" s="109" t="s">
        <v>4</v>
      </c>
      <c r="I126" s="123"/>
      <c r="J126" s="480"/>
      <c r="K126" s="107" t="s">
        <v>4</v>
      </c>
      <c r="L126" s="109">
        <v>12</v>
      </c>
      <c r="M126" s="107"/>
      <c r="N126" s="107" t="s">
        <v>349</v>
      </c>
      <c r="O126" s="109">
        <v>0</v>
      </c>
    </row>
    <row r="127" spans="1:15" x14ac:dyDescent="0.35">
      <c r="A127" s="122">
        <v>4</v>
      </c>
      <c r="B127" s="107" t="s">
        <v>400</v>
      </c>
      <c r="C127" s="107" t="s">
        <v>263</v>
      </c>
      <c r="D127" s="107" t="s">
        <v>393</v>
      </c>
      <c r="E127" s="107">
        <v>78</v>
      </c>
      <c r="F127" s="107" t="s">
        <v>401</v>
      </c>
      <c r="G127" s="107" t="s">
        <v>18</v>
      </c>
      <c r="H127" s="109" t="s">
        <v>3</v>
      </c>
      <c r="I127" s="123"/>
      <c r="J127" s="480"/>
      <c r="K127" s="107" t="s">
        <v>26</v>
      </c>
      <c r="L127" s="109">
        <v>1</v>
      </c>
      <c r="M127" s="107"/>
      <c r="N127" s="107"/>
      <c r="O127" s="109"/>
    </row>
    <row r="128" spans="1:15" x14ac:dyDescent="0.35">
      <c r="A128" s="122">
        <v>5</v>
      </c>
      <c r="B128" s="107" t="s">
        <v>307</v>
      </c>
      <c r="C128" t="s">
        <v>275</v>
      </c>
      <c r="D128" s="107" t="s">
        <v>249</v>
      </c>
      <c r="E128" s="107">
        <v>59</v>
      </c>
      <c r="F128" s="107" t="s">
        <v>399</v>
      </c>
      <c r="G128" s="107" t="s">
        <v>291</v>
      </c>
      <c r="H128" s="109" t="s">
        <v>3</v>
      </c>
      <c r="I128" s="123"/>
      <c r="J128" s="492" t="s">
        <v>282</v>
      </c>
      <c r="K128" s="110" t="s">
        <v>18</v>
      </c>
      <c r="L128" s="111">
        <v>15</v>
      </c>
      <c r="M128" s="107"/>
      <c r="O128" s="20"/>
    </row>
    <row r="129" spans="1:15" x14ac:dyDescent="0.35">
      <c r="A129" s="122">
        <v>6</v>
      </c>
      <c r="B129" s="107" t="s">
        <v>398</v>
      </c>
      <c r="C129" t="s">
        <v>263</v>
      </c>
      <c r="D129" s="107" t="s">
        <v>393</v>
      </c>
      <c r="E129" s="107">
        <v>61</v>
      </c>
      <c r="F129" s="107" t="s">
        <v>402</v>
      </c>
      <c r="G129" s="107" t="s">
        <v>18</v>
      </c>
      <c r="H129" s="109" t="s">
        <v>4</v>
      </c>
      <c r="I129" s="123"/>
      <c r="J129" s="492"/>
      <c r="K129" s="110" t="s">
        <v>259</v>
      </c>
      <c r="L129" s="111">
        <v>1</v>
      </c>
      <c r="M129" s="107"/>
      <c r="N129" s="107"/>
      <c r="O129" s="109"/>
    </row>
    <row r="130" spans="1:15" x14ac:dyDescent="0.35">
      <c r="A130" s="122">
        <v>7</v>
      </c>
      <c r="B130" s="107" t="s">
        <v>403</v>
      </c>
      <c r="C130" s="107" t="s">
        <v>263</v>
      </c>
      <c r="D130" s="107" t="s">
        <v>249</v>
      </c>
      <c r="E130" s="107">
        <v>61</v>
      </c>
      <c r="F130" s="107" t="s">
        <v>295</v>
      </c>
      <c r="G130" s="107" t="s">
        <v>18</v>
      </c>
      <c r="H130" s="109" t="s">
        <v>3</v>
      </c>
      <c r="I130" s="123"/>
      <c r="J130" s="492"/>
      <c r="K130" s="110" t="s">
        <v>285</v>
      </c>
      <c r="L130" s="111">
        <v>1</v>
      </c>
      <c r="M130" s="107"/>
      <c r="N130" s="107"/>
      <c r="O130" s="109"/>
    </row>
    <row r="131" spans="1:15" x14ac:dyDescent="0.35">
      <c r="A131" s="122">
        <v>8</v>
      </c>
      <c r="B131" s="107" t="s">
        <v>404</v>
      </c>
      <c r="C131" t="s">
        <v>263</v>
      </c>
      <c r="D131" s="107" t="s">
        <v>249</v>
      </c>
      <c r="E131" s="107">
        <v>55</v>
      </c>
      <c r="F131" s="107" t="s">
        <v>399</v>
      </c>
      <c r="G131" s="107" t="s">
        <v>18</v>
      </c>
      <c r="H131" s="109" t="s">
        <v>4</v>
      </c>
      <c r="I131" s="123"/>
      <c r="J131" s="492"/>
      <c r="K131" s="110" t="s">
        <v>405</v>
      </c>
      <c r="L131" s="111">
        <v>2</v>
      </c>
      <c r="M131" s="107"/>
      <c r="N131" s="107"/>
      <c r="O131" s="109"/>
    </row>
    <row r="132" spans="1:15" x14ac:dyDescent="0.35">
      <c r="A132" s="122">
        <v>9</v>
      </c>
      <c r="B132" s="107" t="s">
        <v>406</v>
      </c>
      <c r="C132" s="107" t="s">
        <v>263</v>
      </c>
      <c r="D132" s="107" t="s">
        <v>393</v>
      </c>
      <c r="E132" s="107">
        <v>93</v>
      </c>
      <c r="F132" s="107" t="s">
        <v>407</v>
      </c>
      <c r="G132" s="107" t="s">
        <v>21</v>
      </c>
      <c r="H132" s="109" t="s">
        <v>3</v>
      </c>
      <c r="I132" s="123"/>
      <c r="J132" s="492"/>
      <c r="K132" s="110" t="s">
        <v>359</v>
      </c>
      <c r="L132" s="111">
        <v>2</v>
      </c>
      <c r="M132" s="107"/>
      <c r="N132" s="107"/>
      <c r="O132" s="109"/>
    </row>
    <row r="133" spans="1:15" x14ac:dyDescent="0.35">
      <c r="A133" s="122">
        <v>10</v>
      </c>
      <c r="B133" s="107" t="s">
        <v>408</v>
      </c>
      <c r="C133" s="107" t="s">
        <v>263</v>
      </c>
      <c r="D133" s="107" t="s">
        <v>393</v>
      </c>
      <c r="E133" s="107">
        <v>81</v>
      </c>
      <c r="F133" s="107" t="s">
        <v>295</v>
      </c>
      <c r="G133" s="107" t="s">
        <v>18</v>
      </c>
      <c r="H133" s="109" t="s">
        <v>3</v>
      </c>
      <c r="I133" s="123"/>
      <c r="J133" s="492"/>
      <c r="K133" s="110" t="s">
        <v>21</v>
      </c>
      <c r="L133" s="111">
        <v>6</v>
      </c>
      <c r="M133" s="107"/>
      <c r="N133" s="107"/>
      <c r="O133" s="109"/>
    </row>
    <row r="134" spans="1:15" x14ac:dyDescent="0.35">
      <c r="A134" s="122">
        <v>11</v>
      </c>
      <c r="B134" s="107" t="s">
        <v>409</v>
      </c>
      <c r="C134" s="107" t="s">
        <v>263</v>
      </c>
      <c r="D134" s="107" t="s">
        <v>393</v>
      </c>
      <c r="E134" s="107">
        <v>81</v>
      </c>
      <c r="F134" s="107" t="s">
        <v>410</v>
      </c>
      <c r="G134" s="107" t="s">
        <v>21</v>
      </c>
      <c r="H134" s="109" t="s">
        <v>3</v>
      </c>
      <c r="I134" s="123"/>
      <c r="J134" s="492"/>
      <c r="K134" s="110" t="s">
        <v>411</v>
      </c>
      <c r="L134" s="111">
        <v>1</v>
      </c>
      <c r="M134" s="107"/>
      <c r="N134" s="107"/>
      <c r="O134" s="109"/>
    </row>
    <row r="135" spans="1:15" x14ac:dyDescent="0.35">
      <c r="A135" s="122">
        <v>12</v>
      </c>
      <c r="B135" s="107" t="s">
        <v>412</v>
      </c>
      <c r="C135" t="s">
        <v>263</v>
      </c>
      <c r="D135" s="107" t="s">
        <v>413</v>
      </c>
      <c r="E135" s="107">
        <v>64</v>
      </c>
      <c r="F135" s="107" t="s">
        <v>407</v>
      </c>
      <c r="G135" s="107" t="s">
        <v>414</v>
      </c>
      <c r="H135" s="109" t="s">
        <v>4</v>
      </c>
      <c r="I135" s="123"/>
      <c r="J135" s="492"/>
      <c r="K135" s="110" t="s">
        <v>290</v>
      </c>
      <c r="L135" s="111">
        <v>1</v>
      </c>
      <c r="M135" s="107"/>
      <c r="N135" s="107" t="s">
        <v>352</v>
      </c>
      <c r="O135" s="109">
        <v>0</v>
      </c>
    </row>
    <row r="136" spans="1:15" x14ac:dyDescent="0.35">
      <c r="A136" s="122">
        <v>13</v>
      </c>
      <c r="B136" s="107" t="s">
        <v>415</v>
      </c>
      <c r="C136" s="107" t="s">
        <v>328</v>
      </c>
      <c r="D136" s="107" t="s">
        <v>416</v>
      </c>
      <c r="E136" s="107">
        <v>96</v>
      </c>
      <c r="F136" s="107" t="s">
        <v>399</v>
      </c>
      <c r="G136" s="107" t="s">
        <v>18</v>
      </c>
      <c r="H136" s="109" t="s">
        <v>4</v>
      </c>
      <c r="I136" s="123"/>
      <c r="J136" s="480" t="s">
        <v>301</v>
      </c>
      <c r="K136" s="107" t="s">
        <v>263</v>
      </c>
      <c r="L136" s="109">
        <v>22</v>
      </c>
      <c r="M136" s="107"/>
      <c r="N136" s="107"/>
      <c r="O136" s="109"/>
    </row>
    <row r="137" spans="1:15" x14ac:dyDescent="0.35">
      <c r="A137" s="122">
        <v>14</v>
      </c>
      <c r="B137" s="107" t="s">
        <v>398</v>
      </c>
      <c r="C137" t="s">
        <v>263</v>
      </c>
      <c r="D137" s="107" t="s">
        <v>249</v>
      </c>
      <c r="E137" s="107">
        <v>60</v>
      </c>
      <c r="F137" s="107" t="s">
        <v>399</v>
      </c>
      <c r="G137" s="107" t="s">
        <v>18</v>
      </c>
      <c r="H137" s="109" t="s">
        <v>4</v>
      </c>
      <c r="I137" s="123"/>
      <c r="J137" s="480"/>
      <c r="K137" s="107" t="s">
        <v>303</v>
      </c>
      <c r="L137" s="109">
        <v>3</v>
      </c>
      <c r="M137" s="107"/>
      <c r="N137" s="107"/>
      <c r="O137" s="109"/>
    </row>
    <row r="138" spans="1:15" x14ac:dyDescent="0.35">
      <c r="A138" s="122">
        <v>15</v>
      </c>
      <c r="B138" s="107" t="s">
        <v>417</v>
      </c>
      <c r="C138" s="107" t="s">
        <v>263</v>
      </c>
      <c r="D138" s="107" t="s">
        <v>249</v>
      </c>
      <c r="E138" s="107">
        <v>55</v>
      </c>
      <c r="F138" s="107" t="s">
        <v>418</v>
      </c>
      <c r="G138" s="107" t="s">
        <v>18</v>
      </c>
      <c r="H138" s="109" t="s">
        <v>3</v>
      </c>
      <c r="I138" s="123"/>
      <c r="J138" s="480"/>
      <c r="K138" s="107" t="s">
        <v>306</v>
      </c>
      <c r="L138" s="109">
        <v>1</v>
      </c>
      <c r="M138" s="107"/>
      <c r="N138" s="107"/>
      <c r="O138" s="109"/>
    </row>
    <row r="139" spans="1:15" x14ac:dyDescent="0.35">
      <c r="A139" s="122">
        <v>16</v>
      </c>
      <c r="B139" s="107" t="s">
        <v>419</v>
      </c>
      <c r="C139" s="107" t="s">
        <v>263</v>
      </c>
      <c r="D139" s="107" t="s">
        <v>393</v>
      </c>
      <c r="E139" s="107">
        <v>75</v>
      </c>
      <c r="F139" s="107" t="s">
        <v>399</v>
      </c>
      <c r="G139" s="107" t="s">
        <v>21</v>
      </c>
      <c r="H139" s="109" t="s">
        <v>4</v>
      </c>
      <c r="I139" s="123"/>
      <c r="J139" s="480"/>
      <c r="K139" s="107" t="s">
        <v>308</v>
      </c>
      <c r="L139" s="109">
        <v>2</v>
      </c>
      <c r="M139" s="107"/>
      <c r="N139" s="107"/>
      <c r="O139" s="109"/>
    </row>
    <row r="140" spans="1:15" x14ac:dyDescent="0.35">
      <c r="A140" s="122">
        <v>17</v>
      </c>
      <c r="B140" s="107" t="s">
        <v>420</v>
      </c>
      <c r="C140" s="107" t="s">
        <v>263</v>
      </c>
      <c r="D140" s="107" t="s">
        <v>249</v>
      </c>
      <c r="E140" s="107">
        <v>54</v>
      </c>
      <c r="F140" s="107" t="s">
        <v>421</v>
      </c>
      <c r="G140" s="107" t="s">
        <v>18</v>
      </c>
      <c r="H140" s="109" t="s">
        <v>3</v>
      </c>
      <c r="I140" s="123"/>
      <c r="J140" s="480"/>
      <c r="K140" s="107" t="s">
        <v>23</v>
      </c>
      <c r="L140" s="109">
        <v>1</v>
      </c>
      <c r="M140" s="107"/>
      <c r="N140" s="107" t="s">
        <v>366</v>
      </c>
      <c r="O140" s="109">
        <v>0</v>
      </c>
    </row>
    <row r="141" spans="1:15" x14ac:dyDescent="0.35">
      <c r="A141" s="122">
        <v>18</v>
      </c>
      <c r="B141" s="107" t="s">
        <v>422</v>
      </c>
      <c r="C141" s="107" t="s">
        <v>263</v>
      </c>
      <c r="D141" s="107" t="s">
        <v>397</v>
      </c>
      <c r="E141" s="107">
        <v>68</v>
      </c>
      <c r="F141" s="107" t="s">
        <v>418</v>
      </c>
      <c r="G141" s="107" t="s">
        <v>423</v>
      </c>
      <c r="H141" s="109" t="s">
        <v>3</v>
      </c>
      <c r="I141" s="123"/>
      <c r="J141" s="481" t="s">
        <v>32</v>
      </c>
      <c r="K141" s="110" t="s">
        <v>369</v>
      </c>
      <c r="L141" s="111">
        <v>0</v>
      </c>
      <c r="M141" s="107"/>
      <c r="N141" s="107"/>
      <c r="O141" s="109"/>
    </row>
    <row r="142" spans="1:15" x14ac:dyDescent="0.35">
      <c r="A142" s="122">
        <v>19</v>
      </c>
      <c r="B142" s="107" t="s">
        <v>424</v>
      </c>
      <c r="C142" s="107" t="s">
        <v>328</v>
      </c>
      <c r="D142" s="107" t="s">
        <v>416</v>
      </c>
      <c r="E142" s="107">
        <v>91</v>
      </c>
      <c r="F142" s="107" t="s">
        <v>407</v>
      </c>
      <c r="G142" s="107" t="s">
        <v>291</v>
      </c>
      <c r="H142" s="109" t="s">
        <v>4</v>
      </c>
      <c r="I142" s="123"/>
      <c r="J142" s="481"/>
      <c r="K142" s="110" t="s">
        <v>254</v>
      </c>
      <c r="L142" s="111">
        <v>4</v>
      </c>
      <c r="M142" s="107"/>
      <c r="N142" s="107"/>
      <c r="O142" s="109"/>
    </row>
    <row r="143" spans="1:15" x14ac:dyDescent="0.35">
      <c r="A143" s="122">
        <v>20</v>
      </c>
      <c r="B143" s="107" t="s">
        <v>396</v>
      </c>
      <c r="C143" s="107" t="s">
        <v>263</v>
      </c>
      <c r="D143" s="107" t="s">
        <v>416</v>
      </c>
      <c r="E143" s="107">
        <v>80</v>
      </c>
      <c r="F143" s="107" t="s">
        <v>421</v>
      </c>
      <c r="G143" s="107" t="s">
        <v>18</v>
      </c>
      <c r="H143" s="109" t="s">
        <v>3</v>
      </c>
      <c r="I143" s="123"/>
      <c r="J143" s="481"/>
      <c r="K143" s="110" t="s">
        <v>298</v>
      </c>
      <c r="L143" s="111">
        <v>1</v>
      </c>
      <c r="M143" s="107"/>
      <c r="N143" s="107"/>
      <c r="O143" s="109"/>
    </row>
    <row r="144" spans="1:15" x14ac:dyDescent="0.35">
      <c r="A144" s="122">
        <v>21</v>
      </c>
      <c r="B144" s="107" t="s">
        <v>425</v>
      </c>
      <c r="C144" s="107" t="s">
        <v>263</v>
      </c>
      <c r="D144" s="107" t="s">
        <v>416</v>
      </c>
      <c r="E144" s="107">
        <v>86</v>
      </c>
      <c r="F144" s="107" t="s">
        <v>399</v>
      </c>
      <c r="G144" s="107" t="s">
        <v>426</v>
      </c>
      <c r="H144" s="109" t="s">
        <v>4</v>
      </c>
      <c r="I144" s="123"/>
      <c r="J144" s="481"/>
      <c r="K144" s="110" t="s">
        <v>314</v>
      </c>
      <c r="L144" s="111">
        <v>0</v>
      </c>
      <c r="M144" s="107"/>
      <c r="N144" s="107"/>
      <c r="O144" s="109"/>
    </row>
    <row r="145" spans="1:15" x14ac:dyDescent="0.35">
      <c r="A145" s="122">
        <v>22</v>
      </c>
      <c r="B145" s="107" t="s">
        <v>427</v>
      </c>
      <c r="C145" t="s">
        <v>263</v>
      </c>
      <c r="D145" s="107" t="s">
        <v>416</v>
      </c>
      <c r="E145" s="107">
        <v>82</v>
      </c>
      <c r="F145" s="107" t="s">
        <v>399</v>
      </c>
      <c r="G145" s="107" t="s">
        <v>21</v>
      </c>
      <c r="H145" s="109" t="s">
        <v>3</v>
      </c>
      <c r="I145" s="123"/>
      <c r="J145" s="481"/>
      <c r="K145" s="110" t="s">
        <v>187</v>
      </c>
      <c r="L145" s="111">
        <v>4</v>
      </c>
      <c r="M145" s="107"/>
      <c r="N145" s="107"/>
      <c r="O145" s="109"/>
    </row>
    <row r="146" spans="1:15" x14ac:dyDescent="0.35">
      <c r="A146" s="122">
        <v>23</v>
      </c>
      <c r="B146" s="107" t="s">
        <v>428</v>
      </c>
      <c r="C146" s="107" t="s">
        <v>263</v>
      </c>
      <c r="D146" s="107" t="s">
        <v>416</v>
      </c>
      <c r="E146" s="107">
        <v>75</v>
      </c>
      <c r="F146" s="107" t="s">
        <v>421</v>
      </c>
      <c r="G146" s="107" t="s">
        <v>21</v>
      </c>
      <c r="H146" s="109" t="s">
        <v>3</v>
      </c>
      <c r="I146" s="123"/>
      <c r="J146" s="481"/>
      <c r="K146" s="110" t="s">
        <v>188</v>
      </c>
      <c r="L146" s="111">
        <v>6</v>
      </c>
      <c r="M146" s="107"/>
      <c r="N146" s="107"/>
      <c r="O146" s="109"/>
    </row>
    <row r="147" spans="1:15" x14ac:dyDescent="0.35">
      <c r="A147" s="122">
        <v>24</v>
      </c>
      <c r="B147" s="107" t="s">
        <v>304</v>
      </c>
      <c r="C147" t="s">
        <v>263</v>
      </c>
      <c r="D147" s="107" t="s">
        <v>416</v>
      </c>
      <c r="E147" s="107">
        <v>70</v>
      </c>
      <c r="F147" s="107" t="s">
        <v>421</v>
      </c>
      <c r="G147" s="107" t="s">
        <v>18</v>
      </c>
      <c r="H147" s="109" t="s">
        <v>3</v>
      </c>
      <c r="I147" s="123"/>
      <c r="J147" s="481"/>
      <c r="K147" s="110" t="s">
        <v>295</v>
      </c>
      <c r="L147" s="111">
        <v>2</v>
      </c>
      <c r="M147" s="107"/>
      <c r="N147" s="107"/>
      <c r="O147" s="109"/>
    </row>
    <row r="148" spans="1:15" x14ac:dyDescent="0.35">
      <c r="A148" s="122">
        <v>25</v>
      </c>
      <c r="B148" s="107" t="s">
        <v>429</v>
      </c>
      <c r="C148" t="s">
        <v>263</v>
      </c>
      <c r="D148" s="107" t="s">
        <v>416</v>
      </c>
      <c r="E148" s="107">
        <v>74</v>
      </c>
      <c r="F148" s="107" t="s">
        <v>410</v>
      </c>
      <c r="G148" s="107" t="s">
        <v>426</v>
      </c>
      <c r="H148" s="109" t="s">
        <v>3</v>
      </c>
      <c r="I148" s="123"/>
      <c r="J148" s="481"/>
      <c r="K148" s="110" t="s">
        <v>316</v>
      </c>
      <c r="L148" s="111">
        <v>12</v>
      </c>
      <c r="M148" s="107"/>
      <c r="N148" s="107" t="s">
        <v>378</v>
      </c>
      <c r="O148" s="109">
        <v>0</v>
      </c>
    </row>
    <row r="149" spans="1:15" x14ac:dyDescent="0.35">
      <c r="A149" s="122">
        <v>26</v>
      </c>
      <c r="B149" s="107" t="s">
        <v>307</v>
      </c>
      <c r="C149" t="s">
        <v>275</v>
      </c>
      <c r="D149" s="107" t="s">
        <v>416</v>
      </c>
      <c r="E149" s="107">
        <v>71</v>
      </c>
      <c r="F149" s="107" t="s">
        <v>399</v>
      </c>
      <c r="G149" s="107" t="s">
        <v>21</v>
      </c>
      <c r="H149" s="109" t="s">
        <v>430</v>
      </c>
      <c r="I149" s="123"/>
      <c r="J149" s="480" t="s">
        <v>5</v>
      </c>
      <c r="K149" s="107" t="s">
        <v>128</v>
      </c>
      <c r="L149" s="109">
        <v>1</v>
      </c>
      <c r="M149" s="107"/>
      <c r="N149" s="107"/>
      <c r="O149" s="109"/>
    </row>
    <row r="150" spans="1:15" x14ac:dyDescent="0.35">
      <c r="A150" s="122">
        <v>27</v>
      </c>
      <c r="B150" s="107" t="s">
        <v>431</v>
      </c>
      <c r="C150" s="107" t="s">
        <v>271</v>
      </c>
      <c r="D150" s="107" t="s">
        <v>416</v>
      </c>
      <c r="E150" s="107">
        <v>64</v>
      </c>
      <c r="F150" s="107" t="s">
        <v>432</v>
      </c>
      <c r="G150" s="107" t="s">
        <v>18</v>
      </c>
      <c r="H150" s="109" t="s">
        <v>430</v>
      </c>
      <c r="I150" s="123"/>
      <c r="J150" s="480"/>
      <c r="K150" s="107" t="s">
        <v>11</v>
      </c>
      <c r="L150" s="109">
        <v>8</v>
      </c>
      <c r="M150" s="107"/>
      <c r="N150" s="107"/>
      <c r="O150" s="109"/>
    </row>
    <row r="151" spans="1:15" x14ac:dyDescent="0.35">
      <c r="A151" s="122">
        <v>28</v>
      </c>
      <c r="B151" s="107" t="s">
        <v>433</v>
      </c>
      <c r="C151" s="107" t="s">
        <v>23</v>
      </c>
      <c r="D151" s="107" t="s">
        <v>416</v>
      </c>
      <c r="E151" s="107">
        <v>92</v>
      </c>
      <c r="F151" s="107" t="s">
        <v>421</v>
      </c>
      <c r="G151" s="107" t="s">
        <v>285</v>
      </c>
      <c r="H151" s="109" t="s">
        <v>3</v>
      </c>
      <c r="I151" s="123"/>
      <c r="J151" s="480"/>
      <c r="K151" s="107" t="s">
        <v>12</v>
      </c>
      <c r="L151" s="109">
        <v>5</v>
      </c>
      <c r="M151" s="107"/>
      <c r="N151" s="107"/>
      <c r="O151" s="109"/>
    </row>
    <row r="152" spans="1:15" x14ac:dyDescent="0.35">
      <c r="A152" s="124">
        <v>29</v>
      </c>
      <c r="B152" s="113" t="s">
        <v>307</v>
      </c>
      <c r="C152" s="120" t="s">
        <v>275</v>
      </c>
      <c r="D152" s="113" t="s">
        <v>416</v>
      </c>
      <c r="E152" s="113">
        <v>81</v>
      </c>
      <c r="F152" s="113" t="s">
        <v>399</v>
      </c>
      <c r="G152" s="113" t="s">
        <v>18</v>
      </c>
      <c r="H152" s="114" t="s">
        <v>4</v>
      </c>
      <c r="I152" s="123"/>
      <c r="J152" s="480"/>
      <c r="K152" s="107" t="s">
        <v>14</v>
      </c>
      <c r="L152" s="109">
        <v>9</v>
      </c>
      <c r="M152" s="107"/>
      <c r="N152" s="107"/>
      <c r="O152" s="109"/>
    </row>
    <row r="153" spans="1:15" x14ac:dyDescent="0.35">
      <c r="J153" s="482"/>
      <c r="K153" s="113" t="s">
        <v>15</v>
      </c>
      <c r="L153" s="114">
        <v>6</v>
      </c>
      <c r="M153" s="107"/>
      <c r="N153" s="107" t="s">
        <v>321</v>
      </c>
      <c r="O153" s="109">
        <v>0</v>
      </c>
    </row>
    <row r="154" spans="1:15" x14ac:dyDescent="0.35">
      <c r="A154" s="120"/>
      <c r="B154" s="120"/>
      <c r="C154" s="120"/>
      <c r="D154" s="120"/>
      <c r="E154" s="120"/>
      <c r="F154" s="120"/>
      <c r="G154" s="120"/>
      <c r="H154" s="120"/>
      <c r="I154" s="120"/>
      <c r="J154" s="113"/>
      <c r="K154" s="113"/>
      <c r="L154" s="113"/>
      <c r="M154" s="113"/>
      <c r="N154" s="113"/>
      <c r="O154" s="114"/>
    </row>
    <row r="155" spans="1:15" x14ac:dyDescent="0.35">
      <c r="J155" s="107"/>
      <c r="K155" s="107"/>
      <c r="L155" s="107"/>
      <c r="M155" s="107"/>
      <c r="N155" s="107"/>
      <c r="O155" s="107"/>
    </row>
    <row r="156" spans="1:15" x14ac:dyDescent="0.35">
      <c r="A156" s="483" t="s">
        <v>434</v>
      </c>
      <c r="B156" s="484"/>
      <c r="C156" s="484"/>
      <c r="D156" s="484"/>
      <c r="E156" s="484"/>
      <c r="F156" s="484"/>
      <c r="G156" s="484"/>
      <c r="H156" s="485"/>
      <c r="I156" s="117"/>
      <c r="J156" s="118"/>
      <c r="K156" s="118"/>
      <c r="L156" s="118"/>
      <c r="M156" s="118"/>
      <c r="N156" s="118"/>
      <c r="O156" s="119"/>
    </row>
    <row r="157" spans="1:15" x14ac:dyDescent="0.35">
      <c r="B157" s="104" t="s">
        <v>262</v>
      </c>
      <c r="C157" s="104" t="s">
        <v>268</v>
      </c>
      <c r="D157" s="104" t="s">
        <v>269</v>
      </c>
      <c r="E157" s="104" t="s">
        <v>5</v>
      </c>
      <c r="F157" s="104" t="s">
        <v>32</v>
      </c>
      <c r="G157" s="104" t="s">
        <v>125</v>
      </c>
      <c r="H157" s="105" t="s">
        <v>2</v>
      </c>
      <c r="J157" s="113"/>
      <c r="K157" s="113"/>
      <c r="L157" s="113"/>
      <c r="M157" s="107"/>
      <c r="N157" s="107"/>
      <c r="O157" s="109"/>
    </row>
    <row r="158" spans="1:15" x14ac:dyDescent="0.35">
      <c r="A158" s="122">
        <v>1</v>
      </c>
      <c r="B158" t="s">
        <v>283</v>
      </c>
      <c r="C158" t="s">
        <v>263</v>
      </c>
      <c r="D158" t="s">
        <v>393</v>
      </c>
      <c r="E158">
        <v>87</v>
      </c>
      <c r="F158" t="s">
        <v>435</v>
      </c>
      <c r="G158" t="s">
        <v>21</v>
      </c>
      <c r="H158" s="20" t="s">
        <v>3</v>
      </c>
      <c r="J158" s="493" t="s">
        <v>436</v>
      </c>
      <c r="K158" s="494"/>
      <c r="L158" s="495"/>
      <c r="M158" s="107"/>
      <c r="N158" s="107"/>
      <c r="O158" s="109"/>
    </row>
    <row r="159" spans="1:15" x14ac:dyDescent="0.35">
      <c r="A159" s="122">
        <v>2</v>
      </c>
      <c r="B159" t="s">
        <v>437</v>
      </c>
      <c r="C159" t="s">
        <v>263</v>
      </c>
      <c r="D159" t="s">
        <v>250</v>
      </c>
      <c r="E159">
        <v>80</v>
      </c>
      <c r="F159" t="s">
        <v>37</v>
      </c>
      <c r="G159" t="s">
        <v>18</v>
      </c>
      <c r="H159" s="20" t="s">
        <v>4</v>
      </c>
      <c r="J159" s="480" t="s">
        <v>2</v>
      </c>
      <c r="K159" s="107" t="s">
        <v>3</v>
      </c>
      <c r="L159" s="109">
        <v>17</v>
      </c>
      <c r="M159" s="107"/>
      <c r="N159" s="107"/>
      <c r="O159" s="109"/>
    </row>
    <row r="160" spans="1:15" x14ac:dyDescent="0.35">
      <c r="A160" s="122">
        <v>3</v>
      </c>
      <c r="B160" t="s">
        <v>283</v>
      </c>
      <c r="C160" t="s">
        <v>263</v>
      </c>
      <c r="D160" t="s">
        <v>250</v>
      </c>
      <c r="E160">
        <v>69</v>
      </c>
      <c r="F160" t="s">
        <v>37</v>
      </c>
      <c r="G160" t="s">
        <v>18</v>
      </c>
      <c r="H160" s="20" t="s">
        <v>4</v>
      </c>
      <c r="J160" s="480"/>
      <c r="K160" s="107" t="s">
        <v>4</v>
      </c>
      <c r="L160" s="109">
        <v>8</v>
      </c>
      <c r="M160" s="107"/>
      <c r="O160" s="20"/>
    </row>
    <row r="161" spans="1:15" x14ac:dyDescent="0.35">
      <c r="A161" s="122">
        <v>4</v>
      </c>
      <c r="B161" t="s">
        <v>438</v>
      </c>
      <c r="C161" t="s">
        <v>263</v>
      </c>
      <c r="D161" t="s">
        <v>250</v>
      </c>
      <c r="E161">
        <v>73</v>
      </c>
      <c r="F161" t="s">
        <v>439</v>
      </c>
      <c r="G161" t="s">
        <v>18</v>
      </c>
      <c r="H161" s="20" t="s">
        <v>3</v>
      </c>
      <c r="J161" s="480"/>
      <c r="K161" s="107" t="s">
        <v>26</v>
      </c>
      <c r="L161" s="109">
        <v>0</v>
      </c>
      <c r="M161" s="107"/>
      <c r="N161" s="107" t="s">
        <v>349</v>
      </c>
      <c r="O161" s="109">
        <v>0</v>
      </c>
    </row>
    <row r="162" spans="1:15" x14ac:dyDescent="0.35">
      <c r="A162" s="122">
        <v>5</v>
      </c>
      <c r="B162" t="s">
        <v>440</v>
      </c>
      <c r="C162" t="s">
        <v>275</v>
      </c>
      <c r="D162" t="s">
        <v>249</v>
      </c>
      <c r="E162">
        <v>76</v>
      </c>
      <c r="F162" t="s">
        <v>439</v>
      </c>
      <c r="G162" t="s">
        <v>18</v>
      </c>
      <c r="H162" s="20" t="s">
        <v>4</v>
      </c>
      <c r="J162" s="492" t="s">
        <v>282</v>
      </c>
      <c r="K162" s="110" t="s">
        <v>18</v>
      </c>
      <c r="L162" s="111">
        <v>19</v>
      </c>
      <c r="M162" s="107"/>
      <c r="O162" s="20"/>
    </row>
    <row r="163" spans="1:15" x14ac:dyDescent="0.35">
      <c r="A163" s="122">
        <v>6</v>
      </c>
      <c r="B163" t="s">
        <v>438</v>
      </c>
      <c r="C163" t="s">
        <v>263</v>
      </c>
      <c r="D163" t="s">
        <v>250</v>
      </c>
      <c r="E163">
        <v>76</v>
      </c>
      <c r="F163" t="s">
        <v>439</v>
      </c>
      <c r="G163" t="s">
        <v>18</v>
      </c>
      <c r="H163" s="20" t="s">
        <v>3</v>
      </c>
      <c r="J163" s="492"/>
      <c r="K163" s="110" t="s">
        <v>259</v>
      </c>
      <c r="L163" s="111">
        <v>0</v>
      </c>
      <c r="M163" s="107"/>
      <c r="N163" s="107"/>
      <c r="O163" s="109"/>
    </row>
    <row r="164" spans="1:15" x14ac:dyDescent="0.35">
      <c r="A164" s="122">
        <v>7</v>
      </c>
      <c r="B164" t="s">
        <v>441</v>
      </c>
      <c r="C164" t="s">
        <v>263</v>
      </c>
      <c r="D164" t="s">
        <v>250</v>
      </c>
      <c r="E164">
        <v>65</v>
      </c>
      <c r="F164" t="s">
        <v>295</v>
      </c>
      <c r="G164" t="s">
        <v>18</v>
      </c>
      <c r="H164" s="20" t="s">
        <v>3</v>
      </c>
      <c r="J164" s="492"/>
      <c r="K164" s="110" t="s">
        <v>285</v>
      </c>
      <c r="L164" s="111">
        <v>1</v>
      </c>
      <c r="M164" s="107"/>
      <c r="N164" s="107"/>
      <c r="O164" s="109"/>
    </row>
    <row r="165" spans="1:15" x14ac:dyDescent="0.35">
      <c r="A165" s="122">
        <v>8</v>
      </c>
      <c r="B165" t="s">
        <v>442</v>
      </c>
      <c r="C165" t="s">
        <v>263</v>
      </c>
      <c r="D165" t="s">
        <v>250</v>
      </c>
      <c r="E165">
        <v>68</v>
      </c>
      <c r="F165" t="s">
        <v>439</v>
      </c>
      <c r="G165" t="s">
        <v>18</v>
      </c>
      <c r="H165" s="20" t="s">
        <v>3</v>
      </c>
      <c r="J165" s="492"/>
      <c r="K165" s="110" t="s">
        <v>405</v>
      </c>
      <c r="L165" s="111">
        <v>0</v>
      </c>
      <c r="M165" s="107"/>
      <c r="N165" s="107"/>
      <c r="O165" s="109"/>
    </row>
    <row r="166" spans="1:15" x14ac:dyDescent="0.35">
      <c r="A166" s="122">
        <v>9</v>
      </c>
      <c r="B166" t="s">
        <v>443</v>
      </c>
      <c r="C166" t="s">
        <v>271</v>
      </c>
      <c r="D166" t="s">
        <v>250</v>
      </c>
      <c r="E166">
        <v>85</v>
      </c>
      <c r="F166" t="s">
        <v>444</v>
      </c>
      <c r="G166" t="s">
        <v>21</v>
      </c>
      <c r="H166" s="20" t="s">
        <v>3</v>
      </c>
      <c r="J166" s="492"/>
      <c r="K166" s="110" t="s">
        <v>359</v>
      </c>
      <c r="L166" s="111">
        <v>0</v>
      </c>
      <c r="M166" s="107"/>
      <c r="N166" s="107"/>
      <c r="O166" s="109"/>
    </row>
    <row r="167" spans="1:15" x14ac:dyDescent="0.35">
      <c r="A167" s="122">
        <v>10</v>
      </c>
      <c r="B167" t="s">
        <v>445</v>
      </c>
      <c r="C167" t="s">
        <v>328</v>
      </c>
      <c r="D167" t="s">
        <v>250</v>
      </c>
      <c r="E167">
        <v>81</v>
      </c>
      <c r="F167" t="s">
        <v>446</v>
      </c>
      <c r="G167" t="s">
        <v>18</v>
      </c>
      <c r="H167" s="20" t="s">
        <v>4</v>
      </c>
      <c r="J167" s="492"/>
      <c r="K167" s="110" t="s">
        <v>21</v>
      </c>
      <c r="L167" s="111">
        <v>5</v>
      </c>
      <c r="M167" s="107"/>
      <c r="N167" s="107"/>
      <c r="O167" s="109"/>
    </row>
    <row r="168" spans="1:15" x14ac:dyDescent="0.35">
      <c r="A168" s="122">
        <v>11</v>
      </c>
      <c r="B168" t="s">
        <v>304</v>
      </c>
      <c r="C168" t="s">
        <v>263</v>
      </c>
      <c r="D168" t="s">
        <v>250</v>
      </c>
      <c r="E168">
        <v>80</v>
      </c>
      <c r="F168" t="s">
        <v>444</v>
      </c>
      <c r="G168" t="s">
        <v>21</v>
      </c>
      <c r="H168" s="20" t="s">
        <v>3</v>
      </c>
      <c r="J168" s="492"/>
      <c r="K168" s="110" t="s">
        <v>411</v>
      </c>
      <c r="L168" s="111">
        <v>0</v>
      </c>
      <c r="M168" s="107"/>
      <c r="N168" s="107"/>
      <c r="O168" s="109"/>
    </row>
    <row r="169" spans="1:15" x14ac:dyDescent="0.35">
      <c r="A169" s="122">
        <v>12</v>
      </c>
      <c r="B169" t="s">
        <v>379</v>
      </c>
      <c r="C169" t="s">
        <v>263</v>
      </c>
      <c r="D169" t="s">
        <v>447</v>
      </c>
      <c r="E169">
        <v>54</v>
      </c>
      <c r="F169" t="s">
        <v>444</v>
      </c>
      <c r="G169" t="s">
        <v>285</v>
      </c>
      <c r="H169" s="20" t="s">
        <v>3</v>
      </c>
      <c r="J169" s="492"/>
      <c r="K169" s="110" t="s">
        <v>290</v>
      </c>
      <c r="L169" s="111">
        <v>0</v>
      </c>
      <c r="M169" s="107"/>
      <c r="N169" s="107" t="s">
        <v>352</v>
      </c>
      <c r="O169" s="109">
        <v>0</v>
      </c>
    </row>
    <row r="170" spans="1:15" x14ac:dyDescent="0.35">
      <c r="A170" s="122">
        <v>13</v>
      </c>
      <c r="B170" t="s">
        <v>448</v>
      </c>
      <c r="C170" t="s">
        <v>263</v>
      </c>
      <c r="D170" t="s">
        <v>250</v>
      </c>
      <c r="E170">
        <v>82</v>
      </c>
      <c r="F170" t="s">
        <v>444</v>
      </c>
      <c r="G170" t="s">
        <v>18</v>
      </c>
      <c r="H170" s="20" t="s">
        <v>4</v>
      </c>
      <c r="J170" s="480" t="s">
        <v>301</v>
      </c>
      <c r="K170" s="107" t="s">
        <v>263</v>
      </c>
      <c r="L170" s="109">
        <v>20</v>
      </c>
      <c r="M170" s="107"/>
      <c r="N170" s="107"/>
      <c r="O170" s="109"/>
    </row>
    <row r="171" spans="1:15" x14ac:dyDescent="0.35">
      <c r="A171" s="122">
        <v>14</v>
      </c>
      <c r="B171" t="s">
        <v>449</v>
      </c>
      <c r="C171" t="s">
        <v>263</v>
      </c>
      <c r="D171" t="s">
        <v>250</v>
      </c>
      <c r="E171">
        <v>78</v>
      </c>
      <c r="F171" t="s">
        <v>439</v>
      </c>
      <c r="G171" t="s">
        <v>18</v>
      </c>
      <c r="H171" s="20" t="s">
        <v>4</v>
      </c>
      <c r="J171" s="480"/>
      <c r="K171" s="107" t="s">
        <v>303</v>
      </c>
      <c r="L171" s="109">
        <v>1</v>
      </c>
      <c r="M171" s="107"/>
      <c r="N171" s="107"/>
      <c r="O171" s="109"/>
    </row>
    <row r="172" spans="1:15" x14ac:dyDescent="0.35">
      <c r="A172" s="122">
        <v>15</v>
      </c>
      <c r="B172" t="s">
        <v>450</v>
      </c>
      <c r="C172" t="s">
        <v>328</v>
      </c>
      <c r="D172" t="s">
        <v>250</v>
      </c>
      <c r="E172">
        <v>78</v>
      </c>
      <c r="F172" t="s">
        <v>444</v>
      </c>
      <c r="G172" t="s">
        <v>18</v>
      </c>
      <c r="H172" s="20" t="s">
        <v>3</v>
      </c>
      <c r="J172" s="480"/>
      <c r="K172" s="107" t="s">
        <v>306</v>
      </c>
      <c r="L172" s="109">
        <v>3</v>
      </c>
      <c r="M172" s="107"/>
      <c r="N172" s="107"/>
      <c r="O172" s="109"/>
    </row>
    <row r="173" spans="1:15" x14ac:dyDescent="0.35">
      <c r="A173" s="122">
        <v>16</v>
      </c>
      <c r="B173" t="s">
        <v>451</v>
      </c>
      <c r="C173" t="s">
        <v>263</v>
      </c>
      <c r="D173" t="s">
        <v>250</v>
      </c>
      <c r="E173">
        <v>77</v>
      </c>
      <c r="F173" t="s">
        <v>452</v>
      </c>
      <c r="G173" t="s">
        <v>21</v>
      </c>
      <c r="H173" s="20" t="s">
        <v>3</v>
      </c>
      <c r="J173" s="480"/>
      <c r="K173" s="107" t="s">
        <v>308</v>
      </c>
      <c r="L173" s="109">
        <v>2</v>
      </c>
      <c r="M173" s="107"/>
      <c r="N173" s="107"/>
      <c r="O173" s="109"/>
    </row>
    <row r="174" spans="1:15" x14ac:dyDescent="0.35">
      <c r="A174" s="122">
        <v>17</v>
      </c>
      <c r="B174" t="s">
        <v>453</v>
      </c>
      <c r="C174" t="s">
        <v>454</v>
      </c>
      <c r="D174" t="s">
        <v>455</v>
      </c>
      <c r="E174">
        <v>74</v>
      </c>
      <c r="F174" t="s">
        <v>446</v>
      </c>
      <c r="G174" t="s">
        <v>18</v>
      </c>
      <c r="H174" s="20" t="s">
        <v>3</v>
      </c>
      <c r="J174" s="480"/>
      <c r="K174" s="107" t="s">
        <v>23</v>
      </c>
      <c r="L174" s="109">
        <v>0</v>
      </c>
      <c r="M174" s="107"/>
      <c r="N174" s="107" t="s">
        <v>366</v>
      </c>
      <c r="O174" s="109">
        <v>1</v>
      </c>
    </row>
    <row r="175" spans="1:15" x14ac:dyDescent="0.35">
      <c r="A175" s="122">
        <v>18</v>
      </c>
      <c r="B175" t="s">
        <v>456</v>
      </c>
      <c r="C175" t="s">
        <v>271</v>
      </c>
      <c r="D175" t="s">
        <v>249</v>
      </c>
      <c r="E175">
        <v>69</v>
      </c>
      <c r="F175" t="s">
        <v>446</v>
      </c>
      <c r="G175" t="s">
        <v>18</v>
      </c>
      <c r="H175" s="20" t="s">
        <v>3</v>
      </c>
      <c r="J175" s="481" t="s">
        <v>32</v>
      </c>
      <c r="K175" s="110" t="s">
        <v>369</v>
      </c>
      <c r="L175" s="111">
        <v>0</v>
      </c>
      <c r="M175" s="107"/>
      <c r="N175" s="107"/>
      <c r="O175" s="109"/>
    </row>
    <row r="176" spans="1:15" x14ac:dyDescent="0.35">
      <c r="A176" s="122">
        <v>19</v>
      </c>
      <c r="B176" t="s">
        <v>457</v>
      </c>
      <c r="C176" t="s">
        <v>263</v>
      </c>
      <c r="D176" t="s">
        <v>250</v>
      </c>
      <c r="E176">
        <v>73</v>
      </c>
      <c r="F176" t="s">
        <v>446</v>
      </c>
      <c r="G176" t="s">
        <v>21</v>
      </c>
      <c r="H176" s="20" t="s">
        <v>3</v>
      </c>
      <c r="J176" s="481"/>
      <c r="K176" s="110" t="s">
        <v>254</v>
      </c>
      <c r="L176" s="111">
        <v>5</v>
      </c>
      <c r="M176" s="107"/>
      <c r="N176" s="107"/>
      <c r="O176" s="109"/>
    </row>
    <row r="177" spans="1:15" x14ac:dyDescent="0.35">
      <c r="A177" s="122">
        <v>20</v>
      </c>
      <c r="B177" t="s">
        <v>458</v>
      </c>
      <c r="C177" t="s">
        <v>263</v>
      </c>
      <c r="D177" t="s">
        <v>250</v>
      </c>
      <c r="E177">
        <v>71</v>
      </c>
      <c r="F177" t="s">
        <v>439</v>
      </c>
      <c r="G177" t="s">
        <v>18</v>
      </c>
      <c r="H177" s="20" t="s">
        <v>4</v>
      </c>
      <c r="J177" s="481"/>
      <c r="K177" s="110" t="s">
        <v>298</v>
      </c>
      <c r="L177" s="111">
        <v>4</v>
      </c>
      <c r="M177" s="107"/>
      <c r="N177" s="107"/>
      <c r="O177" s="109"/>
    </row>
    <row r="178" spans="1:15" x14ac:dyDescent="0.35">
      <c r="A178" s="122">
        <v>21</v>
      </c>
      <c r="B178" t="s">
        <v>459</v>
      </c>
      <c r="C178" t="s">
        <v>263</v>
      </c>
      <c r="D178" t="s">
        <v>250</v>
      </c>
      <c r="E178">
        <v>79</v>
      </c>
      <c r="F178" t="s">
        <v>460</v>
      </c>
      <c r="G178" t="s">
        <v>18</v>
      </c>
      <c r="H178" s="20" t="s">
        <v>3</v>
      </c>
      <c r="J178" s="481"/>
      <c r="K178" s="110" t="s">
        <v>314</v>
      </c>
      <c r="L178" s="111">
        <v>0</v>
      </c>
      <c r="M178" s="107"/>
      <c r="N178" s="107"/>
      <c r="O178" s="109"/>
    </row>
    <row r="179" spans="1:15" x14ac:dyDescent="0.35">
      <c r="A179" s="122">
        <v>22</v>
      </c>
      <c r="B179" t="s">
        <v>461</v>
      </c>
      <c r="C179" t="s">
        <v>263</v>
      </c>
      <c r="D179" t="s">
        <v>455</v>
      </c>
      <c r="E179">
        <v>73</v>
      </c>
      <c r="F179" t="s">
        <v>452</v>
      </c>
      <c r="G179" t="s">
        <v>18</v>
      </c>
      <c r="H179" s="20" t="s">
        <v>3</v>
      </c>
      <c r="J179" s="481"/>
      <c r="K179" s="110" t="s">
        <v>187</v>
      </c>
      <c r="L179" s="111">
        <v>6</v>
      </c>
      <c r="M179" s="107"/>
      <c r="N179" s="107"/>
      <c r="O179" s="109"/>
    </row>
    <row r="180" spans="1:15" x14ac:dyDescent="0.35">
      <c r="A180" s="122">
        <v>23</v>
      </c>
      <c r="B180" t="s">
        <v>462</v>
      </c>
      <c r="C180" t="s">
        <v>263</v>
      </c>
      <c r="D180" t="s">
        <v>463</v>
      </c>
      <c r="E180">
        <v>84</v>
      </c>
      <c r="F180" t="s">
        <v>460</v>
      </c>
      <c r="G180" t="s">
        <v>18</v>
      </c>
      <c r="H180" s="20" t="s">
        <v>3</v>
      </c>
      <c r="J180" s="481"/>
      <c r="K180" s="110" t="s">
        <v>188</v>
      </c>
      <c r="L180" s="111">
        <v>2</v>
      </c>
      <c r="M180" s="107"/>
      <c r="N180" s="107"/>
      <c r="O180" s="109"/>
    </row>
    <row r="181" spans="1:15" x14ac:dyDescent="0.35">
      <c r="A181" s="122">
        <v>24</v>
      </c>
      <c r="B181" t="s">
        <v>464</v>
      </c>
      <c r="C181" t="s">
        <v>263</v>
      </c>
      <c r="D181" t="s">
        <v>250</v>
      </c>
      <c r="E181">
        <v>66</v>
      </c>
      <c r="F181" t="s">
        <v>446</v>
      </c>
      <c r="G181" t="s">
        <v>18</v>
      </c>
      <c r="H181" s="20" t="s">
        <v>3</v>
      </c>
      <c r="J181" s="481"/>
      <c r="K181" s="110" t="s">
        <v>295</v>
      </c>
      <c r="L181" s="111">
        <v>1</v>
      </c>
      <c r="M181" s="107"/>
      <c r="N181" s="107"/>
      <c r="O181" s="109"/>
    </row>
    <row r="182" spans="1:15" x14ac:dyDescent="0.35">
      <c r="A182" s="124">
        <v>25</v>
      </c>
      <c r="B182" s="120" t="s">
        <v>465</v>
      </c>
      <c r="C182" s="120" t="s">
        <v>263</v>
      </c>
      <c r="D182" s="120" t="s">
        <v>466</v>
      </c>
      <c r="E182" s="120">
        <v>94</v>
      </c>
      <c r="F182" s="120" t="s">
        <v>26</v>
      </c>
      <c r="G182" s="120" t="s">
        <v>18</v>
      </c>
      <c r="H182" s="121" t="s">
        <v>4</v>
      </c>
      <c r="J182" s="481"/>
      <c r="K182" s="110" t="s">
        <v>316</v>
      </c>
      <c r="L182" s="111">
        <v>7</v>
      </c>
      <c r="M182" s="107"/>
      <c r="N182" s="107" t="s">
        <v>378</v>
      </c>
      <c r="O182" s="109">
        <v>0</v>
      </c>
    </row>
    <row r="183" spans="1:15" x14ac:dyDescent="0.35">
      <c r="J183" s="480" t="s">
        <v>5</v>
      </c>
      <c r="K183" s="107" t="s">
        <v>128</v>
      </c>
      <c r="L183" s="109">
        <v>1</v>
      </c>
      <c r="M183" s="107"/>
      <c r="N183" s="107"/>
      <c r="O183" s="109"/>
    </row>
    <row r="184" spans="1:15" x14ac:dyDescent="0.35">
      <c r="J184" s="480"/>
      <c r="K184" s="107" t="s">
        <v>11</v>
      </c>
      <c r="L184" s="109">
        <v>0</v>
      </c>
      <c r="M184" s="107"/>
      <c r="N184" s="107"/>
      <c r="O184" s="109"/>
    </row>
    <row r="185" spans="1:15" x14ac:dyDescent="0.35">
      <c r="J185" s="480"/>
      <c r="K185" s="107" t="s">
        <v>12</v>
      </c>
      <c r="L185" s="109">
        <v>10</v>
      </c>
      <c r="M185" s="107"/>
      <c r="N185" s="107"/>
      <c r="O185" s="109"/>
    </row>
    <row r="186" spans="1:15" x14ac:dyDescent="0.35">
      <c r="J186" s="480"/>
      <c r="K186" s="107" t="s">
        <v>14</v>
      </c>
      <c r="L186" s="109">
        <v>11</v>
      </c>
      <c r="M186" s="107"/>
      <c r="N186" s="107"/>
      <c r="O186" s="109"/>
    </row>
    <row r="187" spans="1:15" x14ac:dyDescent="0.35">
      <c r="J187" s="482"/>
      <c r="K187" s="113" t="s">
        <v>15</v>
      </c>
      <c r="L187" s="114">
        <v>3</v>
      </c>
      <c r="M187" s="107"/>
      <c r="N187" s="107" t="s">
        <v>321</v>
      </c>
      <c r="O187" s="109">
        <v>0</v>
      </c>
    </row>
    <row r="188" spans="1:15" x14ac:dyDescent="0.35">
      <c r="A188" s="120"/>
      <c r="B188" s="120"/>
      <c r="C188" s="120"/>
      <c r="D188" s="120"/>
      <c r="E188" s="120"/>
      <c r="F188" s="120"/>
      <c r="G188" s="120"/>
      <c r="H188" s="120"/>
      <c r="I188" s="120"/>
      <c r="J188" s="120"/>
      <c r="K188" s="120"/>
      <c r="L188" s="120"/>
      <c r="M188" s="120"/>
      <c r="N188" s="120"/>
      <c r="O188" s="121"/>
    </row>
    <row r="190" spans="1:15" ht="16" x14ac:dyDescent="0.35">
      <c r="A190" s="486" t="s">
        <v>467</v>
      </c>
      <c r="B190" s="487"/>
      <c r="C190" s="487"/>
      <c r="D190" s="487"/>
      <c r="E190" s="487"/>
      <c r="F190" s="487"/>
      <c r="G190" s="487"/>
      <c r="H190" s="488"/>
      <c r="I190" s="117"/>
      <c r="J190" s="117"/>
      <c r="K190" s="117"/>
      <c r="L190" s="117"/>
      <c r="M190" s="117"/>
      <c r="N190" s="117"/>
      <c r="O190" s="125"/>
    </row>
    <row r="191" spans="1:15" x14ac:dyDescent="0.35">
      <c r="A191" s="71"/>
      <c r="B191" s="104" t="s">
        <v>262</v>
      </c>
      <c r="C191" s="104" t="s">
        <v>268</v>
      </c>
      <c r="D191" s="104" t="s">
        <v>269</v>
      </c>
      <c r="E191" s="104" t="s">
        <v>5</v>
      </c>
      <c r="F191" s="104" t="s">
        <v>32</v>
      </c>
      <c r="G191" s="104" t="s">
        <v>125</v>
      </c>
      <c r="H191" s="105" t="s">
        <v>2</v>
      </c>
      <c r="J191" s="489" t="s">
        <v>468</v>
      </c>
      <c r="K191" s="490"/>
      <c r="L191" s="491"/>
      <c r="O191" s="20"/>
    </row>
    <row r="192" spans="1:15" x14ac:dyDescent="0.35">
      <c r="A192" s="71">
        <v>1</v>
      </c>
      <c r="B192" t="s">
        <v>469</v>
      </c>
      <c r="C192" t="s">
        <v>263</v>
      </c>
      <c r="D192" t="s">
        <v>470</v>
      </c>
      <c r="E192">
        <v>75</v>
      </c>
      <c r="F192" t="s">
        <v>471</v>
      </c>
      <c r="G192" t="s">
        <v>258</v>
      </c>
      <c r="H192" s="20" t="s">
        <v>3</v>
      </c>
      <c r="J192" s="480" t="s">
        <v>2</v>
      </c>
      <c r="K192" s="107" t="s">
        <v>3</v>
      </c>
      <c r="L192" s="109">
        <v>13</v>
      </c>
      <c r="O192" s="20"/>
    </row>
    <row r="193" spans="1:15" x14ac:dyDescent="0.35">
      <c r="A193" s="71">
        <v>2</v>
      </c>
      <c r="B193" s="112" t="s">
        <v>472</v>
      </c>
      <c r="C193" t="s">
        <v>275</v>
      </c>
      <c r="D193" t="s">
        <v>470</v>
      </c>
      <c r="E193">
        <v>73</v>
      </c>
      <c r="F193" t="s">
        <v>473</v>
      </c>
      <c r="G193" t="s">
        <v>21</v>
      </c>
      <c r="H193" s="20" t="s">
        <v>3</v>
      </c>
      <c r="J193" s="480"/>
      <c r="K193" s="107" t="s">
        <v>4</v>
      </c>
      <c r="L193" s="109">
        <v>4</v>
      </c>
      <c r="O193" s="20"/>
    </row>
    <row r="194" spans="1:15" x14ac:dyDescent="0.35">
      <c r="A194" s="71">
        <v>3</v>
      </c>
      <c r="B194" t="s">
        <v>469</v>
      </c>
      <c r="C194" t="s">
        <v>263</v>
      </c>
      <c r="D194" t="s">
        <v>393</v>
      </c>
      <c r="E194">
        <v>75</v>
      </c>
      <c r="F194" t="s">
        <v>474</v>
      </c>
      <c r="G194" t="s">
        <v>258</v>
      </c>
      <c r="H194" s="20" t="s">
        <v>3</v>
      </c>
      <c r="J194" s="480"/>
      <c r="K194" s="107" t="s">
        <v>26</v>
      </c>
      <c r="L194" s="109">
        <v>0</v>
      </c>
      <c r="N194" t="s">
        <v>280</v>
      </c>
      <c r="O194" s="20">
        <v>0</v>
      </c>
    </row>
    <row r="195" spans="1:15" x14ac:dyDescent="0.35">
      <c r="A195" s="71">
        <v>4</v>
      </c>
      <c r="B195" t="s">
        <v>475</v>
      </c>
      <c r="C195" t="s">
        <v>263</v>
      </c>
      <c r="D195" t="s">
        <v>393</v>
      </c>
      <c r="E195">
        <v>68</v>
      </c>
      <c r="F195" t="s">
        <v>418</v>
      </c>
      <c r="G195" t="s">
        <v>258</v>
      </c>
      <c r="H195" s="20" t="s">
        <v>3</v>
      </c>
      <c r="J195" s="492" t="s">
        <v>282</v>
      </c>
      <c r="K195" s="110" t="s">
        <v>18</v>
      </c>
      <c r="L195" s="111">
        <v>10</v>
      </c>
      <c r="O195" s="20"/>
    </row>
    <row r="196" spans="1:15" x14ac:dyDescent="0.35">
      <c r="A196" s="71">
        <v>5</v>
      </c>
      <c r="B196" t="s">
        <v>476</v>
      </c>
      <c r="C196" t="s">
        <v>263</v>
      </c>
      <c r="D196" t="s">
        <v>249</v>
      </c>
      <c r="E196">
        <v>83</v>
      </c>
      <c r="F196" t="s">
        <v>474</v>
      </c>
      <c r="G196" t="s">
        <v>258</v>
      </c>
      <c r="H196" s="20" t="s">
        <v>4</v>
      </c>
      <c r="J196" s="492"/>
      <c r="K196" s="110" t="s">
        <v>259</v>
      </c>
      <c r="L196" s="111">
        <v>1</v>
      </c>
      <c r="O196" s="20"/>
    </row>
    <row r="197" spans="1:15" x14ac:dyDescent="0.35">
      <c r="A197" s="71">
        <v>6</v>
      </c>
      <c r="B197" t="s">
        <v>307</v>
      </c>
      <c r="C197" t="s">
        <v>275</v>
      </c>
      <c r="D197" t="s">
        <v>393</v>
      </c>
      <c r="E197">
        <v>73</v>
      </c>
      <c r="F197" t="s">
        <v>37</v>
      </c>
      <c r="G197" t="s">
        <v>21</v>
      </c>
      <c r="H197" s="20" t="s">
        <v>3</v>
      </c>
      <c r="J197" s="492"/>
      <c r="K197" s="110" t="s">
        <v>359</v>
      </c>
      <c r="L197" s="111">
        <v>1</v>
      </c>
      <c r="O197" s="20"/>
    </row>
    <row r="198" spans="1:15" x14ac:dyDescent="0.35">
      <c r="A198" s="71">
        <v>7</v>
      </c>
      <c r="B198" t="s">
        <v>477</v>
      </c>
      <c r="C198" t="s">
        <v>275</v>
      </c>
      <c r="D198" t="s">
        <v>393</v>
      </c>
      <c r="E198">
        <v>64</v>
      </c>
      <c r="F198" t="s">
        <v>295</v>
      </c>
      <c r="G198" t="s">
        <v>258</v>
      </c>
      <c r="H198" s="20" t="s">
        <v>3</v>
      </c>
      <c r="J198" s="492"/>
      <c r="K198" s="110" t="s">
        <v>21</v>
      </c>
      <c r="L198" s="111">
        <v>4</v>
      </c>
      <c r="O198" s="20"/>
    </row>
    <row r="199" spans="1:15" x14ac:dyDescent="0.35">
      <c r="A199" s="71">
        <v>8</v>
      </c>
      <c r="B199" t="s">
        <v>283</v>
      </c>
      <c r="C199" t="s">
        <v>263</v>
      </c>
      <c r="D199" t="s">
        <v>393</v>
      </c>
      <c r="E199">
        <v>76</v>
      </c>
      <c r="F199" t="s">
        <v>418</v>
      </c>
      <c r="G199" t="s">
        <v>260</v>
      </c>
      <c r="H199" s="20" t="s">
        <v>3</v>
      </c>
      <c r="J199" s="492"/>
      <c r="K199" s="110" t="s">
        <v>290</v>
      </c>
      <c r="L199" s="111">
        <v>1</v>
      </c>
      <c r="N199" t="s">
        <v>299</v>
      </c>
      <c r="O199" s="20">
        <v>0</v>
      </c>
    </row>
    <row r="200" spans="1:15" x14ac:dyDescent="0.35">
      <c r="A200" s="71">
        <v>9</v>
      </c>
      <c r="B200" t="s">
        <v>456</v>
      </c>
      <c r="C200" t="s">
        <v>271</v>
      </c>
      <c r="D200" t="s">
        <v>393</v>
      </c>
      <c r="E200">
        <v>85</v>
      </c>
      <c r="F200" t="s">
        <v>474</v>
      </c>
      <c r="G200" t="s">
        <v>21</v>
      </c>
      <c r="H200" s="20" t="s">
        <v>3</v>
      </c>
      <c r="J200" s="480" t="s">
        <v>301</v>
      </c>
      <c r="K200" s="107" t="s">
        <v>263</v>
      </c>
      <c r="L200" s="109">
        <v>10</v>
      </c>
      <c r="O200" s="20"/>
    </row>
    <row r="201" spans="1:15" x14ac:dyDescent="0.35">
      <c r="A201" s="71">
        <v>10</v>
      </c>
      <c r="B201" t="s">
        <v>478</v>
      </c>
      <c r="C201" t="s">
        <v>263</v>
      </c>
      <c r="D201" t="s">
        <v>474</v>
      </c>
      <c r="E201">
        <v>71</v>
      </c>
      <c r="F201" t="s">
        <v>474</v>
      </c>
      <c r="G201" t="s">
        <v>474</v>
      </c>
      <c r="H201" s="20" t="s">
        <v>4</v>
      </c>
      <c r="J201" s="480"/>
      <c r="K201" s="107" t="s">
        <v>303</v>
      </c>
      <c r="L201" s="109">
        <v>4</v>
      </c>
      <c r="O201" s="20"/>
    </row>
    <row r="202" spans="1:15" x14ac:dyDescent="0.35">
      <c r="A202" s="71">
        <v>11</v>
      </c>
      <c r="B202" t="s">
        <v>479</v>
      </c>
      <c r="C202" t="s">
        <v>23</v>
      </c>
      <c r="D202" t="s">
        <v>393</v>
      </c>
      <c r="E202">
        <v>66</v>
      </c>
      <c r="F202" t="s">
        <v>474</v>
      </c>
      <c r="G202" t="s">
        <v>258</v>
      </c>
      <c r="H202" s="20" t="s">
        <v>4</v>
      </c>
      <c r="J202" s="480"/>
      <c r="K202" s="107" t="s">
        <v>306</v>
      </c>
      <c r="L202" s="109">
        <v>1</v>
      </c>
      <c r="O202" s="20"/>
    </row>
    <row r="203" spans="1:15" x14ac:dyDescent="0.35">
      <c r="A203" s="71">
        <v>12</v>
      </c>
      <c r="B203" t="s">
        <v>480</v>
      </c>
      <c r="C203" t="s">
        <v>263</v>
      </c>
      <c r="D203" t="s">
        <v>393</v>
      </c>
      <c r="E203">
        <v>65</v>
      </c>
      <c r="F203" t="s">
        <v>474</v>
      </c>
      <c r="G203" t="s">
        <v>258</v>
      </c>
      <c r="H203" s="20" t="s">
        <v>3</v>
      </c>
      <c r="J203" s="480"/>
      <c r="K203" s="107" t="s">
        <v>308</v>
      </c>
      <c r="L203" s="109">
        <v>0</v>
      </c>
      <c r="O203" s="20"/>
    </row>
    <row r="204" spans="1:15" x14ac:dyDescent="0.35">
      <c r="A204" s="71">
        <v>13</v>
      </c>
      <c r="B204" t="s">
        <v>481</v>
      </c>
      <c r="C204" t="s">
        <v>263</v>
      </c>
      <c r="D204" t="s">
        <v>250</v>
      </c>
      <c r="E204">
        <v>80</v>
      </c>
      <c r="F204" t="s">
        <v>418</v>
      </c>
      <c r="G204" t="s">
        <v>258</v>
      </c>
      <c r="H204" s="20" t="s">
        <v>4</v>
      </c>
      <c r="J204" s="480"/>
      <c r="K204" s="107" t="s">
        <v>23</v>
      </c>
      <c r="L204" s="109">
        <v>2</v>
      </c>
      <c r="N204" t="s">
        <v>310</v>
      </c>
      <c r="O204" s="20">
        <v>0</v>
      </c>
    </row>
    <row r="205" spans="1:15" x14ac:dyDescent="0.35">
      <c r="A205" s="71">
        <v>14</v>
      </c>
      <c r="B205" t="s">
        <v>477</v>
      </c>
      <c r="C205" t="s">
        <v>275</v>
      </c>
      <c r="D205" t="s">
        <v>482</v>
      </c>
      <c r="E205">
        <v>80</v>
      </c>
      <c r="F205" t="s">
        <v>421</v>
      </c>
      <c r="G205" t="s">
        <v>259</v>
      </c>
      <c r="H205" s="20" t="s">
        <v>3</v>
      </c>
      <c r="J205" s="481" t="s">
        <v>32</v>
      </c>
      <c r="K205" s="110" t="s">
        <v>369</v>
      </c>
      <c r="L205" s="111">
        <v>0</v>
      </c>
      <c r="O205" s="20"/>
    </row>
    <row r="206" spans="1:15" x14ac:dyDescent="0.35">
      <c r="A206" s="71">
        <v>15</v>
      </c>
      <c r="B206" t="s">
        <v>483</v>
      </c>
      <c r="C206" t="s">
        <v>23</v>
      </c>
      <c r="D206" t="s">
        <v>250</v>
      </c>
      <c r="E206">
        <v>66</v>
      </c>
      <c r="F206" t="s">
        <v>421</v>
      </c>
      <c r="G206" t="s">
        <v>258</v>
      </c>
      <c r="H206" s="20" t="s">
        <v>3</v>
      </c>
      <c r="J206" s="481"/>
      <c r="K206" s="110" t="s">
        <v>254</v>
      </c>
      <c r="L206" s="111">
        <v>0</v>
      </c>
      <c r="O206" s="20"/>
    </row>
    <row r="207" spans="1:15" x14ac:dyDescent="0.35">
      <c r="A207" s="71">
        <v>16</v>
      </c>
      <c r="B207" t="s">
        <v>379</v>
      </c>
      <c r="C207" t="s">
        <v>263</v>
      </c>
      <c r="D207" t="s">
        <v>250</v>
      </c>
      <c r="E207">
        <v>80</v>
      </c>
      <c r="F207" t="s">
        <v>474</v>
      </c>
      <c r="G207" t="s">
        <v>258</v>
      </c>
      <c r="H207" s="20" t="s">
        <v>3</v>
      </c>
      <c r="J207" s="481"/>
      <c r="K207" s="110" t="s">
        <v>298</v>
      </c>
      <c r="L207" s="111">
        <v>2</v>
      </c>
      <c r="O207" s="20"/>
    </row>
    <row r="208" spans="1:15" x14ac:dyDescent="0.35">
      <c r="A208" s="76">
        <v>17</v>
      </c>
      <c r="B208" s="120" t="s">
        <v>484</v>
      </c>
      <c r="C208" s="120" t="s">
        <v>263</v>
      </c>
      <c r="D208" s="120" t="s">
        <v>249</v>
      </c>
      <c r="E208" s="120">
        <v>57</v>
      </c>
      <c r="F208" s="120" t="s">
        <v>418</v>
      </c>
      <c r="G208" s="120" t="s">
        <v>21</v>
      </c>
      <c r="H208" s="121" t="s">
        <v>3</v>
      </c>
      <c r="J208" s="481"/>
      <c r="K208" s="110" t="s">
        <v>314</v>
      </c>
      <c r="L208" s="111">
        <v>0</v>
      </c>
      <c r="O208" s="20"/>
    </row>
    <row r="209" spans="1:15" x14ac:dyDescent="0.35">
      <c r="A209" s="71"/>
      <c r="J209" s="481"/>
      <c r="K209" s="110" t="s">
        <v>187</v>
      </c>
      <c r="L209" s="111">
        <v>4</v>
      </c>
      <c r="O209" s="20"/>
    </row>
    <row r="210" spans="1:15" x14ac:dyDescent="0.35">
      <c r="A210" s="71"/>
      <c r="J210" s="481"/>
      <c r="K210" s="110" t="s">
        <v>188</v>
      </c>
      <c r="L210" s="111">
        <v>2</v>
      </c>
      <c r="O210" s="20"/>
    </row>
    <row r="211" spans="1:15" x14ac:dyDescent="0.35">
      <c r="A211" s="71"/>
      <c r="J211" s="481"/>
      <c r="K211" s="110" t="s">
        <v>295</v>
      </c>
      <c r="L211" s="111">
        <v>1</v>
      </c>
      <c r="O211" s="20"/>
    </row>
    <row r="212" spans="1:15" x14ac:dyDescent="0.35">
      <c r="A212" s="71"/>
      <c r="J212" s="481"/>
      <c r="K212" s="110" t="s">
        <v>316</v>
      </c>
      <c r="L212" s="111">
        <v>8</v>
      </c>
      <c r="N212" t="s">
        <v>318</v>
      </c>
      <c r="O212" s="20">
        <v>0</v>
      </c>
    </row>
    <row r="213" spans="1:15" x14ac:dyDescent="0.35">
      <c r="A213" s="71"/>
      <c r="J213" s="480" t="s">
        <v>5</v>
      </c>
      <c r="K213" s="107" t="s">
        <v>128</v>
      </c>
      <c r="L213" s="109">
        <v>0</v>
      </c>
      <c r="O213" s="20"/>
    </row>
    <row r="214" spans="1:15" x14ac:dyDescent="0.35">
      <c r="A214" s="71"/>
      <c r="J214" s="480"/>
      <c r="K214" s="107" t="s">
        <v>11</v>
      </c>
      <c r="L214" s="109">
        <v>2</v>
      </c>
      <c r="O214" s="20"/>
    </row>
    <row r="215" spans="1:15" x14ac:dyDescent="0.35">
      <c r="A215" s="71"/>
      <c r="J215" s="480"/>
      <c r="K215" s="107" t="s">
        <v>12</v>
      </c>
      <c r="L215" s="109">
        <v>7</v>
      </c>
      <c r="O215" s="20"/>
    </row>
    <row r="216" spans="1:15" x14ac:dyDescent="0.35">
      <c r="A216" s="71"/>
      <c r="J216" s="480"/>
      <c r="K216" s="107" t="s">
        <v>14</v>
      </c>
      <c r="L216" s="109">
        <v>7</v>
      </c>
      <c r="O216" s="20"/>
    </row>
    <row r="217" spans="1:15" x14ac:dyDescent="0.35">
      <c r="A217" s="71"/>
      <c r="J217" s="482"/>
      <c r="K217" s="113" t="s">
        <v>15</v>
      </c>
      <c r="L217" s="114">
        <v>1</v>
      </c>
      <c r="N217" t="s">
        <v>321</v>
      </c>
      <c r="O217" s="20">
        <v>0</v>
      </c>
    </row>
    <row r="218" spans="1:15" x14ac:dyDescent="0.35">
      <c r="A218" s="76"/>
      <c r="B218" s="120"/>
      <c r="C218" s="120"/>
      <c r="D218" s="120"/>
      <c r="E218" s="120"/>
      <c r="F218" s="120"/>
      <c r="G218" s="120"/>
      <c r="H218" s="120"/>
      <c r="I218" s="120"/>
      <c r="J218" s="120"/>
      <c r="K218" s="120"/>
      <c r="L218" s="120"/>
      <c r="M218" s="120"/>
      <c r="N218" s="120"/>
      <c r="O218" s="121"/>
    </row>
  </sheetData>
  <mergeCells count="43">
    <mergeCell ref="J33:J40"/>
    <mergeCell ref="B1:D1"/>
    <mergeCell ref="G1:M4"/>
    <mergeCell ref="B2:B4"/>
    <mergeCell ref="B5:B9"/>
    <mergeCell ref="B10:B15"/>
    <mergeCell ref="B16:B20"/>
    <mergeCell ref="B21:B22"/>
    <mergeCell ref="B23:B26"/>
    <mergeCell ref="A28:H28"/>
    <mergeCell ref="J30:L30"/>
    <mergeCell ref="J31:J32"/>
    <mergeCell ref="J41:J45"/>
    <mergeCell ref="J46:J52"/>
    <mergeCell ref="J53:J57"/>
    <mergeCell ref="A82:H82"/>
    <mergeCell ref="J107:J111"/>
    <mergeCell ref="J84:L84"/>
    <mergeCell ref="J85:J86"/>
    <mergeCell ref="J87:J94"/>
    <mergeCell ref="J95:J99"/>
    <mergeCell ref="J100:J106"/>
    <mergeCell ref="J125:J127"/>
    <mergeCell ref="J128:J135"/>
    <mergeCell ref="J136:J140"/>
    <mergeCell ref="J141:J148"/>
    <mergeCell ref="A122:H122"/>
    <mergeCell ref="J124:L124"/>
    <mergeCell ref="J200:J204"/>
    <mergeCell ref="J205:J212"/>
    <mergeCell ref="J213:J217"/>
    <mergeCell ref="J149:J153"/>
    <mergeCell ref="A156:H156"/>
    <mergeCell ref="A190:H190"/>
    <mergeCell ref="J191:L191"/>
    <mergeCell ref="J192:J194"/>
    <mergeCell ref="J195:J199"/>
    <mergeCell ref="J175:J182"/>
    <mergeCell ref="J183:J187"/>
    <mergeCell ref="J158:L158"/>
    <mergeCell ref="J159:J161"/>
    <mergeCell ref="J162:J169"/>
    <mergeCell ref="J170:J17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3B5A-9D5F-4264-A17E-17E62D7D8689}">
  <sheetPr>
    <tabColor theme="4" tint="0.79998168889431442"/>
  </sheetPr>
  <dimension ref="A1:M26"/>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40.36328125" style="107" bestFit="1" customWidth="1"/>
    <col min="2" max="2" width="12.08984375" style="107" bestFit="1" customWidth="1"/>
    <col min="3" max="3" width="15" style="107" bestFit="1" customWidth="1"/>
    <col min="4" max="4" width="12.08984375" style="107" bestFit="1" customWidth="1"/>
    <col min="5" max="5" width="15" style="107" bestFit="1" customWidth="1"/>
    <col min="6" max="6" width="12.08984375" style="107" bestFit="1" customWidth="1"/>
    <col min="7" max="7" width="15" style="107" bestFit="1" customWidth="1"/>
    <col min="8" max="8" width="12.08984375" style="107" bestFit="1" customWidth="1"/>
    <col min="9" max="9" width="15" style="107" bestFit="1" customWidth="1"/>
    <col min="10" max="10" width="12.08984375" style="107" bestFit="1" customWidth="1"/>
    <col min="11" max="11" width="15" style="107" bestFit="1" customWidth="1"/>
    <col min="12" max="12" width="12.08984375" style="107" bestFit="1" customWidth="1"/>
    <col min="13" max="13" width="15" style="256" bestFit="1" customWidth="1"/>
    <col min="14" max="16384" width="8.7265625" style="107"/>
  </cols>
  <sheetData>
    <row r="1" spans="1:13" x14ac:dyDescent="0.35">
      <c r="A1" s="575" t="s">
        <v>845</v>
      </c>
      <c r="B1" s="288" t="s">
        <v>191</v>
      </c>
      <c r="C1" s="288" t="s">
        <v>192</v>
      </c>
      <c r="D1" s="289" t="s">
        <v>46</v>
      </c>
      <c r="E1" s="290" t="s">
        <v>47</v>
      </c>
      <c r="F1" s="289" t="s">
        <v>48</v>
      </c>
      <c r="G1" s="290" t="s">
        <v>49</v>
      </c>
      <c r="H1" s="289" t="s">
        <v>50</v>
      </c>
      <c r="I1" s="290" t="s">
        <v>51</v>
      </c>
      <c r="J1" s="289" t="s">
        <v>52</v>
      </c>
      <c r="K1" s="576" t="s">
        <v>53</v>
      </c>
      <c r="L1" s="288" t="s">
        <v>193</v>
      </c>
      <c r="M1" s="291" t="s">
        <v>194</v>
      </c>
    </row>
    <row r="2" spans="1:13" x14ac:dyDescent="0.35">
      <c r="A2" s="182" t="s">
        <v>846</v>
      </c>
      <c r="B2" s="163">
        <v>66</v>
      </c>
      <c r="C2" s="162"/>
      <c r="D2" s="161">
        <v>80</v>
      </c>
      <c r="E2" s="160"/>
      <c r="F2" s="163">
        <v>61</v>
      </c>
      <c r="G2" s="160"/>
      <c r="H2" s="163">
        <v>71</v>
      </c>
      <c r="I2" s="160"/>
      <c r="J2" s="163">
        <v>50</v>
      </c>
      <c r="K2" s="302"/>
      <c r="L2" s="161">
        <v>1</v>
      </c>
      <c r="M2" s="183"/>
    </row>
    <row r="3" spans="1:13" x14ac:dyDescent="0.35">
      <c r="A3" s="272"/>
      <c r="B3" s="272"/>
      <c r="C3" s="577"/>
      <c r="D3" s="282"/>
      <c r="E3" s="299"/>
      <c r="F3" s="282"/>
      <c r="G3" s="299"/>
      <c r="H3" s="282"/>
      <c r="I3" s="299"/>
      <c r="J3" s="282"/>
      <c r="K3" s="299"/>
      <c r="L3" s="282"/>
      <c r="M3" s="299"/>
    </row>
    <row r="4" spans="1:13" x14ac:dyDescent="0.35">
      <c r="A4" s="182" t="s">
        <v>847</v>
      </c>
      <c r="B4" s="163"/>
      <c r="C4" s="162"/>
      <c r="D4" s="159"/>
      <c r="E4" s="160"/>
      <c r="F4" s="182"/>
      <c r="G4" s="160"/>
      <c r="H4" s="182"/>
      <c r="I4" s="160"/>
      <c r="J4" s="182"/>
      <c r="K4" s="302"/>
      <c r="L4" s="161"/>
      <c r="M4" s="183"/>
    </row>
    <row r="5" spans="1:13" x14ac:dyDescent="0.35">
      <c r="A5" s="275"/>
      <c r="B5" s="107">
        <v>61</v>
      </c>
      <c r="C5" s="154">
        <v>1</v>
      </c>
      <c r="D5" s="107">
        <v>67</v>
      </c>
      <c r="E5" s="154">
        <v>1</v>
      </c>
      <c r="F5" s="107">
        <v>54</v>
      </c>
      <c r="G5" s="154">
        <v>1</v>
      </c>
      <c r="H5" s="107">
        <v>63</v>
      </c>
      <c r="I5" s="154">
        <v>1</v>
      </c>
      <c r="J5" s="107">
        <v>46</v>
      </c>
      <c r="K5" s="154">
        <v>1</v>
      </c>
      <c r="L5" s="107">
        <v>1</v>
      </c>
      <c r="M5" s="154">
        <v>1</v>
      </c>
    </row>
    <row r="6" spans="1:13" x14ac:dyDescent="0.35">
      <c r="A6" s="158" t="s">
        <v>848</v>
      </c>
      <c r="B6" s="161"/>
      <c r="C6" s="162"/>
      <c r="D6" s="161"/>
      <c r="E6" s="162"/>
      <c r="F6" s="161"/>
      <c r="G6" s="162"/>
      <c r="H6" s="161"/>
      <c r="I6" s="162"/>
      <c r="J6" s="161"/>
      <c r="K6" s="303"/>
      <c r="L6" s="161"/>
      <c r="M6" s="183"/>
    </row>
    <row r="7" spans="1:13" s="253" customFormat="1" x14ac:dyDescent="0.35">
      <c r="A7" s="275" t="s">
        <v>849</v>
      </c>
      <c r="B7" s="107">
        <v>48</v>
      </c>
      <c r="C7" s="154">
        <v>0.78688524590163933</v>
      </c>
      <c r="D7" s="107">
        <v>53</v>
      </c>
      <c r="E7" s="153">
        <v>0.79104477611940294</v>
      </c>
      <c r="F7" s="122">
        <v>40</v>
      </c>
      <c r="G7" s="153">
        <v>0.7407407407407407</v>
      </c>
      <c r="H7" s="122">
        <v>46</v>
      </c>
      <c r="I7" s="153">
        <v>0.73015873015873012</v>
      </c>
      <c r="J7" s="122">
        <v>30</v>
      </c>
      <c r="K7" s="153">
        <v>0.65217391304347827</v>
      </c>
      <c r="L7" s="107">
        <v>1</v>
      </c>
      <c r="M7" s="154">
        <v>1</v>
      </c>
    </row>
    <row r="8" spans="1:13" s="253" customFormat="1" x14ac:dyDescent="0.35">
      <c r="A8" s="275" t="s">
        <v>262</v>
      </c>
      <c r="B8" s="107">
        <v>13</v>
      </c>
      <c r="C8" s="154">
        <v>0.21311475409836064</v>
      </c>
      <c r="D8" s="107">
        <v>12</v>
      </c>
      <c r="E8" s="153">
        <v>0.17910447761194029</v>
      </c>
      <c r="F8" s="122">
        <v>13</v>
      </c>
      <c r="G8" s="153">
        <v>0.24074074074074073</v>
      </c>
      <c r="H8" s="122">
        <v>17</v>
      </c>
      <c r="I8" s="153">
        <v>0.26984126984126983</v>
      </c>
      <c r="J8" s="122">
        <v>15</v>
      </c>
      <c r="K8" s="153">
        <v>0.32608695652173914</v>
      </c>
      <c r="L8" s="107">
        <v>0</v>
      </c>
      <c r="M8" s="154">
        <v>0</v>
      </c>
    </row>
    <row r="9" spans="1:13" s="253" customFormat="1" x14ac:dyDescent="0.35">
      <c r="A9" s="275" t="s">
        <v>26</v>
      </c>
      <c r="B9" s="107">
        <v>0</v>
      </c>
      <c r="C9" s="154">
        <v>0</v>
      </c>
      <c r="D9" s="107">
        <v>2</v>
      </c>
      <c r="E9" s="153">
        <v>2.9850746268656716E-2</v>
      </c>
      <c r="F9" s="122">
        <v>1</v>
      </c>
      <c r="G9" s="153">
        <v>1.8518518518518517E-2</v>
      </c>
      <c r="H9" s="122">
        <v>0</v>
      </c>
      <c r="I9" s="153">
        <v>0</v>
      </c>
      <c r="J9" s="122">
        <v>1</v>
      </c>
      <c r="K9" s="153">
        <v>2.1739130434782608E-2</v>
      </c>
      <c r="L9" s="107">
        <v>0</v>
      </c>
      <c r="M9" s="154">
        <v>0</v>
      </c>
    </row>
    <row r="10" spans="1:13" x14ac:dyDescent="0.35">
      <c r="A10" s="158" t="s">
        <v>5</v>
      </c>
      <c r="B10" s="163"/>
      <c r="C10" s="162"/>
      <c r="D10" s="161"/>
      <c r="E10" s="303"/>
      <c r="F10" s="163"/>
      <c r="G10" s="303"/>
      <c r="H10" s="161"/>
      <c r="I10" s="303"/>
      <c r="J10" s="161"/>
      <c r="K10" s="303"/>
      <c r="L10" s="161"/>
      <c r="M10" s="183"/>
    </row>
    <row r="11" spans="1:13" x14ac:dyDescent="0.35">
      <c r="A11" s="275" t="s">
        <v>850</v>
      </c>
      <c r="B11" s="122">
        <v>9</v>
      </c>
      <c r="C11" s="154">
        <v>0.14754098360655737</v>
      </c>
      <c r="D11" s="107">
        <v>14</v>
      </c>
      <c r="E11" s="154">
        <v>0.20895522388059701</v>
      </c>
      <c r="F11" s="122">
        <v>15</v>
      </c>
      <c r="G11" s="154">
        <v>0.27777777777777779</v>
      </c>
      <c r="H11" s="122">
        <v>10</v>
      </c>
      <c r="I11" s="154">
        <v>0.15873015873015872</v>
      </c>
      <c r="J11" s="122">
        <v>13</v>
      </c>
      <c r="K11" s="154">
        <v>0.28260869565217389</v>
      </c>
      <c r="L11" s="107">
        <v>0</v>
      </c>
      <c r="M11" s="154">
        <v>0</v>
      </c>
    </row>
    <row r="12" spans="1:13" x14ac:dyDescent="0.35">
      <c r="A12" s="275" t="s">
        <v>12</v>
      </c>
      <c r="B12" s="122">
        <v>23</v>
      </c>
      <c r="C12" s="154">
        <v>0.37704918032786883</v>
      </c>
      <c r="D12" s="107">
        <v>22</v>
      </c>
      <c r="E12" s="154">
        <v>0.32835820895522388</v>
      </c>
      <c r="F12" s="122">
        <v>17</v>
      </c>
      <c r="G12" s="154">
        <v>0.31481481481481483</v>
      </c>
      <c r="H12" s="122">
        <v>15</v>
      </c>
      <c r="I12" s="154">
        <v>0.23809523809523808</v>
      </c>
      <c r="J12" s="122">
        <v>18</v>
      </c>
      <c r="K12" s="154">
        <v>0.39130434782608697</v>
      </c>
      <c r="L12" s="107">
        <v>0</v>
      </c>
      <c r="M12" s="154">
        <v>0</v>
      </c>
    </row>
    <row r="13" spans="1:13" x14ac:dyDescent="0.35">
      <c r="A13" s="275" t="s">
        <v>14</v>
      </c>
      <c r="B13" s="122">
        <v>14</v>
      </c>
      <c r="C13" s="154">
        <v>0.22950819672131148</v>
      </c>
      <c r="D13" s="107">
        <v>19</v>
      </c>
      <c r="E13" s="154">
        <v>0.28358208955223879</v>
      </c>
      <c r="F13" s="122">
        <v>17</v>
      </c>
      <c r="G13" s="154">
        <v>0.31481481481481483</v>
      </c>
      <c r="H13" s="122">
        <v>25</v>
      </c>
      <c r="I13" s="154">
        <v>0.3968253968253968</v>
      </c>
      <c r="J13" s="122">
        <v>11</v>
      </c>
      <c r="K13" s="154">
        <v>0.2391304347826087</v>
      </c>
      <c r="L13" s="107">
        <v>0</v>
      </c>
      <c r="M13" s="154">
        <v>0</v>
      </c>
    </row>
    <row r="14" spans="1:13" x14ac:dyDescent="0.35">
      <c r="A14" s="275" t="s">
        <v>15</v>
      </c>
      <c r="B14" s="122">
        <v>15</v>
      </c>
      <c r="C14" s="154">
        <v>0.24590163934426229</v>
      </c>
      <c r="D14" s="107">
        <v>12</v>
      </c>
      <c r="E14" s="154">
        <v>0.17910447761194029</v>
      </c>
      <c r="F14" s="122">
        <v>9</v>
      </c>
      <c r="G14" s="154">
        <v>0.16666666666666666</v>
      </c>
      <c r="H14" s="122">
        <v>11</v>
      </c>
      <c r="I14" s="154">
        <v>0.17460317460317459</v>
      </c>
      <c r="J14" s="122">
        <v>8</v>
      </c>
      <c r="K14" s="154">
        <v>0.17391304347826086</v>
      </c>
      <c r="L14" s="107">
        <v>0</v>
      </c>
      <c r="M14" s="154">
        <v>0</v>
      </c>
    </row>
    <row r="15" spans="1:13" x14ac:dyDescent="0.35">
      <c r="A15" s="275" t="s">
        <v>859</v>
      </c>
      <c r="B15" s="122"/>
      <c r="C15" s="154"/>
      <c r="E15" s="154"/>
      <c r="F15" s="122"/>
      <c r="G15" s="154"/>
      <c r="H15" s="122"/>
      <c r="I15" s="154"/>
      <c r="J15" s="122"/>
      <c r="K15" s="154"/>
      <c r="L15" s="107">
        <v>1</v>
      </c>
      <c r="M15" s="154">
        <v>1</v>
      </c>
    </row>
    <row r="16" spans="1:13" x14ac:dyDescent="0.35">
      <c r="A16" s="275" t="s">
        <v>16</v>
      </c>
      <c r="B16" s="165" t="s">
        <v>851</v>
      </c>
      <c r="C16" s="109"/>
      <c r="D16" s="155" t="s">
        <v>852</v>
      </c>
      <c r="E16" s="174"/>
      <c r="F16" s="165" t="s">
        <v>853</v>
      </c>
      <c r="G16" s="304"/>
      <c r="H16" s="165" t="s">
        <v>854</v>
      </c>
      <c r="I16" s="304"/>
      <c r="J16" s="122" t="s">
        <v>855</v>
      </c>
      <c r="K16" s="304"/>
      <c r="M16" s="154"/>
    </row>
    <row r="17" spans="1:13" x14ac:dyDescent="0.35">
      <c r="A17" s="158" t="s">
        <v>32</v>
      </c>
      <c r="B17" s="163"/>
      <c r="C17" s="162"/>
      <c r="D17" s="161"/>
      <c r="E17" s="303"/>
      <c r="F17" s="163"/>
      <c r="G17" s="303"/>
      <c r="H17" s="163"/>
      <c r="I17" s="303"/>
      <c r="J17" s="163"/>
      <c r="K17" s="303"/>
      <c r="L17" s="161"/>
      <c r="M17" s="183"/>
    </row>
    <row r="18" spans="1:13" x14ac:dyDescent="0.35">
      <c r="A18" s="275" t="s">
        <v>856</v>
      </c>
      <c r="B18" s="107" t="s">
        <v>161</v>
      </c>
      <c r="C18" s="109" t="s">
        <v>161</v>
      </c>
      <c r="D18" s="107">
        <v>23</v>
      </c>
      <c r="E18" s="154">
        <v>0.34328358208955223</v>
      </c>
      <c r="F18" s="107">
        <v>13</v>
      </c>
      <c r="G18" s="154">
        <v>0.24074074074074073</v>
      </c>
      <c r="H18" s="107">
        <v>3</v>
      </c>
      <c r="I18" s="154">
        <v>4.7619047619047616E-2</v>
      </c>
      <c r="J18" s="107">
        <v>17</v>
      </c>
      <c r="K18" s="154">
        <v>0.36956521739130432</v>
      </c>
      <c r="L18" s="107">
        <v>0</v>
      </c>
      <c r="M18" s="154">
        <v>0</v>
      </c>
    </row>
    <row r="19" spans="1:13" x14ac:dyDescent="0.35">
      <c r="A19" s="275" t="s">
        <v>857</v>
      </c>
      <c r="B19" s="107" t="s">
        <v>161</v>
      </c>
      <c r="C19" s="109" t="s">
        <v>161</v>
      </c>
      <c r="D19" s="107">
        <v>44</v>
      </c>
      <c r="E19" s="154">
        <v>0.65671641791044777</v>
      </c>
      <c r="F19" s="107">
        <v>42</v>
      </c>
      <c r="G19" s="154">
        <v>0.77777777777777779</v>
      </c>
      <c r="H19" s="107">
        <v>28</v>
      </c>
      <c r="I19" s="154">
        <v>0.44444444444444442</v>
      </c>
      <c r="J19" s="107">
        <v>20</v>
      </c>
      <c r="K19" s="154">
        <v>0.43478260869565216</v>
      </c>
      <c r="L19" s="107">
        <v>1</v>
      </c>
      <c r="M19" s="154">
        <v>1</v>
      </c>
    </row>
    <row r="20" spans="1:13" x14ac:dyDescent="0.35">
      <c r="A20" s="275" t="s">
        <v>858</v>
      </c>
      <c r="B20" s="107" t="s">
        <v>161</v>
      </c>
      <c r="C20" s="109" t="s">
        <v>161</v>
      </c>
      <c r="D20" s="107">
        <v>0</v>
      </c>
      <c r="E20" s="154">
        <v>0</v>
      </c>
      <c r="F20" s="107">
        <v>0</v>
      </c>
      <c r="G20" s="154">
        <v>0</v>
      </c>
      <c r="H20" s="107">
        <v>32</v>
      </c>
      <c r="I20" s="154">
        <v>0.50793650793650791</v>
      </c>
      <c r="J20" s="107">
        <v>13</v>
      </c>
      <c r="K20" s="154">
        <v>0.28260869565217389</v>
      </c>
      <c r="L20" s="107">
        <v>0</v>
      </c>
      <c r="M20" s="154">
        <v>0</v>
      </c>
    </row>
    <row r="21" spans="1:13" x14ac:dyDescent="0.35">
      <c r="A21" s="277" t="s">
        <v>26</v>
      </c>
      <c r="B21" s="124" t="s">
        <v>161</v>
      </c>
      <c r="C21" s="114" t="s">
        <v>161</v>
      </c>
      <c r="D21" s="113">
        <v>0</v>
      </c>
      <c r="E21" s="249">
        <v>0</v>
      </c>
      <c r="F21" s="113">
        <v>3</v>
      </c>
      <c r="G21" s="249">
        <v>5.5555555555555552E-2</v>
      </c>
      <c r="H21" s="113">
        <v>0</v>
      </c>
      <c r="I21" s="249">
        <v>0</v>
      </c>
      <c r="J21" s="113">
        <v>0</v>
      </c>
      <c r="K21" s="249">
        <v>0</v>
      </c>
      <c r="L21" s="113">
        <v>0</v>
      </c>
      <c r="M21" s="249">
        <v>0</v>
      </c>
    </row>
    <row r="22" spans="1:13" x14ac:dyDescent="0.35">
      <c r="G22" s="305"/>
      <c r="I22" s="305"/>
      <c r="K22" s="305"/>
    </row>
    <row r="23" spans="1:13" x14ac:dyDescent="0.35">
      <c r="E23" s="305"/>
      <c r="G23" s="305"/>
      <c r="I23" s="305"/>
      <c r="K23" s="305"/>
    </row>
    <row r="24" spans="1:13" x14ac:dyDescent="0.35">
      <c r="E24" s="305"/>
      <c r="G24" s="305"/>
      <c r="I24" s="305"/>
      <c r="K24" s="305"/>
    </row>
    <row r="25" spans="1:13" x14ac:dyDescent="0.35">
      <c r="E25" s="305"/>
      <c r="G25" s="305"/>
      <c r="I25" s="305"/>
      <c r="K25" s="305"/>
    </row>
    <row r="26" spans="1:13" x14ac:dyDescent="0.35">
      <c r="E26" s="305"/>
      <c r="G26" s="305"/>
      <c r="I26" s="305"/>
      <c r="K26" s="30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7866-A3C6-4134-A553-1B54FFFDF4EC}">
  <sheetPr>
    <tabColor theme="8" tint="0.79998168889431442"/>
  </sheetPr>
  <dimension ref="A1:K57"/>
  <sheetViews>
    <sheetView zoomScale="70" zoomScaleNormal="70" workbookViewId="0">
      <pane ySplit="1" topLeftCell="A2" activePane="bottomLeft" state="frozen"/>
      <selection pane="bottomLeft"/>
    </sheetView>
  </sheetViews>
  <sheetFormatPr defaultRowHeight="14.5" x14ac:dyDescent="0.35"/>
  <cols>
    <col min="1" max="1" width="26.453125" bestFit="1" customWidth="1"/>
    <col min="2" max="2" width="18.54296875" bestFit="1" customWidth="1"/>
    <col min="3" max="3" width="22.6328125" bestFit="1" customWidth="1"/>
    <col min="6" max="6" width="16.26953125" bestFit="1" customWidth="1"/>
    <col min="9" max="9" width="13" bestFit="1" customWidth="1"/>
  </cols>
  <sheetData>
    <row r="1" spans="1:11" ht="15" thickBot="1" x14ac:dyDescent="0.4">
      <c r="A1" s="56" t="s">
        <v>860</v>
      </c>
      <c r="B1" s="50" t="s">
        <v>861</v>
      </c>
      <c r="C1" s="56" t="s">
        <v>862</v>
      </c>
    </row>
    <row r="2" spans="1:11" ht="15" thickBot="1" x14ac:dyDescent="0.4">
      <c r="A2" s="517">
        <v>2024</v>
      </c>
      <c r="B2" s="517"/>
      <c r="C2" s="518"/>
      <c r="E2" s="519">
        <v>2024</v>
      </c>
      <c r="F2" s="520"/>
      <c r="G2" s="521"/>
    </row>
    <row r="3" spans="1:11" x14ac:dyDescent="0.35">
      <c r="A3" s="51" t="s">
        <v>263</v>
      </c>
      <c r="B3" s="71">
        <v>39</v>
      </c>
      <c r="C3" s="18">
        <v>0.63934426229508201</v>
      </c>
      <c r="E3" s="522" t="s">
        <v>301</v>
      </c>
      <c r="F3" s="300" t="s">
        <v>263</v>
      </c>
      <c r="G3" s="10">
        <v>39</v>
      </c>
    </row>
    <row r="4" spans="1:11" x14ac:dyDescent="0.35">
      <c r="A4" s="51" t="s">
        <v>307</v>
      </c>
      <c r="B4" s="71">
        <v>8</v>
      </c>
      <c r="C4" s="18">
        <v>0.13114754098360656</v>
      </c>
      <c r="E4" s="522"/>
      <c r="F4" s="300" t="s">
        <v>303</v>
      </c>
      <c r="G4" s="10">
        <v>11</v>
      </c>
    </row>
    <row r="5" spans="1:11" x14ac:dyDescent="0.35">
      <c r="A5" s="51" t="s">
        <v>717</v>
      </c>
      <c r="B5" s="71">
        <v>4</v>
      </c>
      <c r="C5" s="18">
        <v>6.5573770491803282E-2</v>
      </c>
      <c r="E5" s="522"/>
      <c r="F5" s="300" t="s">
        <v>306</v>
      </c>
      <c r="G5" s="10">
        <v>5</v>
      </c>
    </row>
    <row r="6" spans="1:11" x14ac:dyDescent="0.35">
      <c r="A6" s="51" t="s">
        <v>863</v>
      </c>
      <c r="B6" s="71">
        <v>4</v>
      </c>
      <c r="C6" s="18">
        <v>6.5573770491803282E-2</v>
      </c>
      <c r="E6" s="522"/>
      <c r="F6" s="300" t="s">
        <v>308</v>
      </c>
      <c r="G6" s="10">
        <v>4</v>
      </c>
    </row>
    <row r="7" spans="1:11" ht="15" thickBot="1" x14ac:dyDescent="0.4">
      <c r="A7" s="51" t="s">
        <v>864</v>
      </c>
      <c r="B7" s="71">
        <v>1</v>
      </c>
      <c r="C7" s="18">
        <v>1.6393442622950821E-2</v>
      </c>
      <c r="E7" s="523"/>
      <c r="F7" s="301" t="s">
        <v>23</v>
      </c>
      <c r="G7" s="17">
        <v>2</v>
      </c>
    </row>
    <row r="8" spans="1:11" x14ac:dyDescent="0.35">
      <c r="A8" s="51" t="s">
        <v>865</v>
      </c>
      <c r="B8" s="71">
        <v>1</v>
      </c>
      <c r="C8" s="18">
        <v>1.6393442622950821E-2</v>
      </c>
    </row>
    <row r="9" spans="1:11" x14ac:dyDescent="0.35">
      <c r="A9" s="51" t="s">
        <v>866</v>
      </c>
      <c r="B9" s="71">
        <v>1</v>
      </c>
      <c r="C9" s="18">
        <v>1.6393442622950821E-2</v>
      </c>
    </row>
    <row r="10" spans="1:11" x14ac:dyDescent="0.35">
      <c r="A10" s="51" t="s">
        <v>678</v>
      </c>
      <c r="B10" s="71">
        <v>1</v>
      </c>
      <c r="C10" s="18">
        <v>1.6393442622950821E-2</v>
      </c>
    </row>
    <row r="11" spans="1:11" x14ac:dyDescent="0.35">
      <c r="A11" s="51" t="s">
        <v>867</v>
      </c>
      <c r="B11" s="71">
        <v>1</v>
      </c>
      <c r="C11" s="18">
        <v>1.6393442622950821E-2</v>
      </c>
    </row>
    <row r="12" spans="1:11" ht="15" thickBot="1" x14ac:dyDescent="0.4">
      <c r="A12" s="51" t="s">
        <v>868</v>
      </c>
      <c r="B12" s="71">
        <v>1</v>
      </c>
      <c r="C12" s="18">
        <v>1.6393442622950821E-2</v>
      </c>
    </row>
    <row r="13" spans="1:11" ht="15" thickBot="1" x14ac:dyDescent="0.4">
      <c r="A13" s="517">
        <v>2023</v>
      </c>
      <c r="B13" s="517"/>
      <c r="C13" s="518"/>
      <c r="E13" s="519">
        <v>2023</v>
      </c>
      <c r="F13" s="520"/>
      <c r="G13" s="521"/>
    </row>
    <row r="14" spans="1:11" x14ac:dyDescent="0.35">
      <c r="A14" s="210" t="s">
        <v>263</v>
      </c>
      <c r="B14">
        <v>42</v>
      </c>
      <c r="C14" s="27">
        <v>0.62680000000000002</v>
      </c>
      <c r="E14" s="522" t="s">
        <v>301</v>
      </c>
      <c r="F14" s="300" t="s">
        <v>263</v>
      </c>
      <c r="G14" s="10">
        <v>42</v>
      </c>
      <c r="K14" s="123"/>
    </row>
    <row r="15" spans="1:11" x14ac:dyDescent="0.35">
      <c r="A15" s="210" t="s">
        <v>307</v>
      </c>
      <c r="B15">
        <v>6</v>
      </c>
      <c r="C15" s="27">
        <v>8.9499999999999996E-2</v>
      </c>
      <c r="E15" s="522"/>
      <c r="F15" s="300" t="s">
        <v>303</v>
      </c>
      <c r="G15" s="10">
        <v>11</v>
      </c>
    </row>
    <row r="16" spans="1:11" x14ac:dyDescent="0.35">
      <c r="A16" s="210" t="s">
        <v>869</v>
      </c>
      <c r="B16">
        <v>5</v>
      </c>
      <c r="C16" s="27">
        <v>7.46E-2</v>
      </c>
      <c r="E16" s="522"/>
      <c r="F16" s="300" t="s">
        <v>306</v>
      </c>
      <c r="G16" s="10">
        <v>4</v>
      </c>
    </row>
    <row r="17" spans="1:7" x14ac:dyDescent="0.35">
      <c r="A17" s="210" t="s">
        <v>870</v>
      </c>
      <c r="B17">
        <v>4</v>
      </c>
      <c r="C17" s="27">
        <v>5.9700000000000003E-2</v>
      </c>
      <c r="E17" s="522"/>
      <c r="F17" s="300" t="s">
        <v>308</v>
      </c>
      <c r="G17" s="10">
        <v>5</v>
      </c>
    </row>
    <row r="18" spans="1:7" ht="15" thickBot="1" x14ac:dyDescent="0.4">
      <c r="A18" s="210" t="s">
        <v>871</v>
      </c>
      <c r="B18">
        <v>4</v>
      </c>
      <c r="C18" s="27">
        <v>5.9700000000000003E-2</v>
      </c>
      <c r="E18" s="523"/>
      <c r="F18" s="301" t="s">
        <v>23</v>
      </c>
      <c r="G18" s="17">
        <v>5</v>
      </c>
    </row>
    <row r="19" spans="1:7" x14ac:dyDescent="0.35">
      <c r="A19" s="210" t="s">
        <v>872</v>
      </c>
      <c r="B19">
        <v>1</v>
      </c>
      <c r="C19" s="27">
        <v>1.49E-2</v>
      </c>
    </row>
    <row r="20" spans="1:7" x14ac:dyDescent="0.35">
      <c r="A20" s="210" t="s">
        <v>873</v>
      </c>
      <c r="B20">
        <v>1</v>
      </c>
      <c r="C20" s="27">
        <v>1.49E-2</v>
      </c>
    </row>
    <row r="21" spans="1:7" x14ac:dyDescent="0.35">
      <c r="A21" s="210" t="s">
        <v>874</v>
      </c>
      <c r="B21">
        <v>1</v>
      </c>
      <c r="C21" s="27">
        <v>1.49E-2</v>
      </c>
    </row>
    <row r="22" spans="1:7" x14ac:dyDescent="0.35">
      <c r="A22" s="210" t="s">
        <v>875</v>
      </c>
      <c r="B22">
        <v>1</v>
      </c>
      <c r="C22" s="27">
        <v>1.49E-2</v>
      </c>
    </row>
    <row r="23" spans="1:7" x14ac:dyDescent="0.35">
      <c r="A23" s="210" t="s">
        <v>876</v>
      </c>
      <c r="B23">
        <v>1</v>
      </c>
      <c r="C23" s="27">
        <v>1.49E-2</v>
      </c>
    </row>
    <row r="24" spans="1:7" ht="15" thickBot="1" x14ac:dyDescent="0.4">
      <c r="A24" s="210" t="s">
        <v>877</v>
      </c>
      <c r="B24">
        <v>1</v>
      </c>
      <c r="C24" s="27">
        <v>1.49E-2</v>
      </c>
    </row>
    <row r="25" spans="1:7" ht="15" thickBot="1" x14ac:dyDescent="0.4">
      <c r="A25" s="517">
        <v>2022</v>
      </c>
      <c r="B25" s="517"/>
      <c r="C25" s="518"/>
      <c r="E25" s="519">
        <v>2022</v>
      </c>
      <c r="F25" s="520"/>
      <c r="G25" s="521"/>
    </row>
    <row r="26" spans="1:7" x14ac:dyDescent="0.35">
      <c r="A26" s="210" t="s">
        <v>263</v>
      </c>
      <c r="B26">
        <v>38</v>
      </c>
      <c r="C26" s="31">
        <v>0.7</v>
      </c>
      <c r="E26" s="522" t="s">
        <v>301</v>
      </c>
      <c r="F26" s="300" t="s">
        <v>263</v>
      </c>
      <c r="G26" s="10">
        <v>38</v>
      </c>
    </row>
    <row r="27" spans="1:7" x14ac:dyDescent="0.35">
      <c r="A27" s="210" t="s">
        <v>307</v>
      </c>
      <c r="B27">
        <v>4</v>
      </c>
      <c r="C27" s="31">
        <v>7.0000000000000007E-2</v>
      </c>
      <c r="E27" s="522"/>
      <c r="F27" s="300" t="s">
        <v>303</v>
      </c>
      <c r="G27" s="10">
        <v>6</v>
      </c>
    </row>
    <row r="28" spans="1:7" x14ac:dyDescent="0.35">
      <c r="A28" s="210" t="s">
        <v>871</v>
      </c>
      <c r="B28">
        <v>4</v>
      </c>
      <c r="C28" s="31">
        <v>7.0000000000000007E-2</v>
      </c>
      <c r="E28" s="522"/>
      <c r="F28" s="300" t="s">
        <v>306</v>
      </c>
      <c r="G28" s="10">
        <v>6</v>
      </c>
    </row>
    <row r="29" spans="1:7" x14ac:dyDescent="0.35">
      <c r="A29" s="210" t="s">
        <v>878</v>
      </c>
      <c r="B29">
        <v>3</v>
      </c>
      <c r="C29" s="31">
        <v>0.06</v>
      </c>
      <c r="E29" s="522"/>
      <c r="F29" s="300" t="s">
        <v>308</v>
      </c>
      <c r="G29" s="10">
        <v>3</v>
      </c>
    </row>
    <row r="30" spans="1:7" ht="15" thickBot="1" x14ac:dyDescent="0.4">
      <c r="A30" s="210" t="s">
        <v>728</v>
      </c>
      <c r="B30">
        <v>2</v>
      </c>
      <c r="C30" s="31">
        <v>0.04</v>
      </c>
      <c r="E30" s="523"/>
      <c r="F30" s="301" t="s">
        <v>23</v>
      </c>
      <c r="G30" s="17">
        <v>1</v>
      </c>
    </row>
    <row r="31" spans="1:7" x14ac:dyDescent="0.35">
      <c r="A31" s="210" t="s">
        <v>872</v>
      </c>
      <c r="B31">
        <v>1</v>
      </c>
      <c r="C31" s="31">
        <v>0.02</v>
      </c>
    </row>
    <row r="32" spans="1:7" x14ac:dyDescent="0.35">
      <c r="A32" s="210" t="s">
        <v>879</v>
      </c>
      <c r="B32">
        <v>1</v>
      </c>
      <c r="C32" s="31">
        <v>0.02</v>
      </c>
    </row>
    <row r="33" spans="1:7" ht="15" thickBot="1" x14ac:dyDescent="0.4">
      <c r="A33" s="210" t="s">
        <v>880</v>
      </c>
      <c r="B33">
        <v>1</v>
      </c>
      <c r="C33" s="31">
        <v>0.02</v>
      </c>
    </row>
    <row r="34" spans="1:7" ht="15" thickBot="1" x14ac:dyDescent="0.4">
      <c r="A34" s="517">
        <v>2021</v>
      </c>
      <c r="B34" s="517"/>
      <c r="C34" s="518"/>
      <c r="E34" s="519">
        <v>2021</v>
      </c>
      <c r="F34" s="520"/>
      <c r="G34" s="521"/>
    </row>
    <row r="35" spans="1:7" x14ac:dyDescent="0.35">
      <c r="A35" s="210" t="s">
        <v>263</v>
      </c>
      <c r="B35">
        <v>46</v>
      </c>
      <c r="C35" s="31">
        <v>0.73</v>
      </c>
      <c r="E35" s="522" t="s">
        <v>301</v>
      </c>
      <c r="F35" s="300" t="s">
        <v>263</v>
      </c>
      <c r="G35" s="10">
        <v>46</v>
      </c>
    </row>
    <row r="36" spans="1:7" x14ac:dyDescent="0.35">
      <c r="A36" s="210" t="s">
        <v>307</v>
      </c>
      <c r="B36">
        <v>6</v>
      </c>
      <c r="C36" s="31">
        <v>0.09</v>
      </c>
      <c r="E36" s="522"/>
      <c r="F36" s="300" t="s">
        <v>303</v>
      </c>
      <c r="G36" s="10">
        <v>10</v>
      </c>
    </row>
    <row r="37" spans="1:7" x14ac:dyDescent="0.35">
      <c r="A37" s="210" t="s">
        <v>872</v>
      </c>
      <c r="B37">
        <v>2</v>
      </c>
      <c r="C37" s="31">
        <v>0.03</v>
      </c>
      <c r="E37" s="522"/>
      <c r="F37" s="300" t="s">
        <v>306</v>
      </c>
      <c r="G37" s="10">
        <v>4</v>
      </c>
    </row>
    <row r="38" spans="1:7" x14ac:dyDescent="0.35">
      <c r="A38" s="210" t="s">
        <v>871</v>
      </c>
      <c r="B38">
        <v>3</v>
      </c>
      <c r="C38" s="31">
        <v>0.05</v>
      </c>
      <c r="E38" s="522"/>
      <c r="F38" s="300" t="s">
        <v>308</v>
      </c>
      <c r="G38" s="10">
        <v>2</v>
      </c>
    </row>
    <row r="39" spans="1:7" ht="15" thickBot="1" x14ac:dyDescent="0.4">
      <c r="A39" s="210" t="s">
        <v>874</v>
      </c>
      <c r="B39">
        <v>1</v>
      </c>
      <c r="C39" s="524">
        <v>0.1</v>
      </c>
      <c r="E39" s="523"/>
      <c r="F39" s="301" t="s">
        <v>23</v>
      </c>
      <c r="G39" s="17">
        <v>1</v>
      </c>
    </row>
    <row r="40" spans="1:7" x14ac:dyDescent="0.35">
      <c r="A40" s="51" t="s">
        <v>881</v>
      </c>
      <c r="B40" s="71">
        <v>1</v>
      </c>
      <c r="C40" s="524"/>
      <c r="F40" s="107"/>
    </row>
    <row r="41" spans="1:7" x14ac:dyDescent="0.35">
      <c r="A41" s="51" t="s">
        <v>882</v>
      </c>
      <c r="B41" s="71">
        <v>1</v>
      </c>
      <c r="C41" s="524"/>
      <c r="F41" s="107"/>
    </row>
    <row r="42" spans="1:7" x14ac:dyDescent="0.35">
      <c r="A42" s="51" t="s">
        <v>883</v>
      </c>
      <c r="B42" s="71">
        <v>1</v>
      </c>
      <c r="C42" s="524"/>
      <c r="F42" s="107"/>
    </row>
    <row r="43" spans="1:7" x14ac:dyDescent="0.35">
      <c r="A43" s="51" t="s">
        <v>884</v>
      </c>
      <c r="B43" s="71">
        <v>1</v>
      </c>
      <c r="C43" s="524"/>
      <c r="F43" s="107"/>
    </row>
    <row r="44" spans="1:7" ht="15" thickBot="1" x14ac:dyDescent="0.4">
      <c r="A44" s="51" t="s">
        <v>879</v>
      </c>
      <c r="B44" s="71">
        <v>1</v>
      </c>
      <c r="C44" s="524"/>
      <c r="F44" s="107"/>
    </row>
    <row r="45" spans="1:7" ht="15" thickBot="1" x14ac:dyDescent="0.4">
      <c r="A45" s="517">
        <v>2020</v>
      </c>
      <c r="B45" s="517"/>
      <c r="C45" s="518"/>
      <c r="E45" s="519">
        <v>2020</v>
      </c>
      <c r="F45" s="520"/>
      <c r="G45" s="521"/>
    </row>
    <row r="46" spans="1:7" x14ac:dyDescent="0.35">
      <c r="A46" s="210" t="s">
        <v>263</v>
      </c>
      <c r="B46">
        <v>36</v>
      </c>
      <c r="C46" s="31">
        <v>0.72</v>
      </c>
      <c r="E46" s="522" t="s">
        <v>301</v>
      </c>
      <c r="F46" s="300" t="s">
        <v>263</v>
      </c>
      <c r="G46" s="10">
        <v>36</v>
      </c>
    </row>
    <row r="47" spans="1:7" x14ac:dyDescent="0.35">
      <c r="A47" s="210" t="s">
        <v>307</v>
      </c>
      <c r="B47">
        <v>3</v>
      </c>
      <c r="C47" s="31">
        <v>0.06</v>
      </c>
      <c r="E47" s="522"/>
      <c r="F47" s="300" t="s">
        <v>303</v>
      </c>
      <c r="G47" s="10">
        <v>5</v>
      </c>
    </row>
    <row r="48" spans="1:7" x14ac:dyDescent="0.35">
      <c r="A48" s="210" t="s">
        <v>872</v>
      </c>
      <c r="B48">
        <v>2</v>
      </c>
      <c r="C48" s="31">
        <v>0.04</v>
      </c>
      <c r="E48" s="522"/>
      <c r="F48" s="300" t="s">
        <v>306</v>
      </c>
      <c r="G48" s="10">
        <v>0</v>
      </c>
    </row>
    <row r="49" spans="1:7" x14ac:dyDescent="0.35">
      <c r="A49" s="210" t="s">
        <v>878</v>
      </c>
      <c r="B49">
        <v>2</v>
      </c>
      <c r="C49" s="31">
        <v>0.04</v>
      </c>
      <c r="E49" s="522"/>
      <c r="F49" s="300" t="s">
        <v>308</v>
      </c>
      <c r="G49" s="10">
        <v>2</v>
      </c>
    </row>
    <row r="50" spans="1:7" ht="15" thickBot="1" x14ac:dyDescent="0.4">
      <c r="A50" s="210" t="s">
        <v>23</v>
      </c>
      <c r="B50" s="71">
        <v>6</v>
      </c>
      <c r="C50" s="31">
        <v>0.12</v>
      </c>
      <c r="E50" s="523"/>
      <c r="F50" s="301" t="s">
        <v>23</v>
      </c>
      <c r="G50" s="17">
        <v>6</v>
      </c>
    </row>
    <row r="51" spans="1:7" ht="15" thickBot="1" x14ac:dyDescent="0.4">
      <c r="A51" s="517">
        <v>2019</v>
      </c>
      <c r="B51" s="517"/>
      <c r="C51" s="518"/>
    </row>
    <row r="52" spans="1:7" ht="15" thickBot="1" x14ac:dyDescent="0.4">
      <c r="A52" s="241" t="s">
        <v>263</v>
      </c>
      <c r="B52" s="120">
        <v>1</v>
      </c>
      <c r="C52" s="129">
        <v>1</v>
      </c>
      <c r="E52" s="519">
        <v>2019</v>
      </c>
      <c r="F52" s="520"/>
      <c r="G52" s="521"/>
    </row>
    <row r="53" spans="1:7" x14ac:dyDescent="0.35">
      <c r="E53" s="574" t="s">
        <v>301</v>
      </c>
      <c r="F53" s="300" t="s">
        <v>263</v>
      </c>
      <c r="G53" s="10">
        <v>1</v>
      </c>
    </row>
    <row r="54" spans="1:7" x14ac:dyDescent="0.35">
      <c r="E54" s="522"/>
      <c r="F54" s="300" t="s">
        <v>303</v>
      </c>
      <c r="G54" s="10">
        <v>0</v>
      </c>
    </row>
    <row r="55" spans="1:7" x14ac:dyDescent="0.35">
      <c r="E55" s="522"/>
      <c r="F55" s="300" t="s">
        <v>306</v>
      </c>
      <c r="G55" s="10">
        <v>0</v>
      </c>
    </row>
    <row r="56" spans="1:7" x14ac:dyDescent="0.35">
      <c r="E56" s="522"/>
      <c r="F56" s="300" t="s">
        <v>308</v>
      </c>
      <c r="G56" s="10">
        <v>0</v>
      </c>
    </row>
    <row r="57" spans="1:7" ht="15" thickBot="1" x14ac:dyDescent="0.4">
      <c r="E57" s="523"/>
      <c r="F57" s="301" t="s">
        <v>23</v>
      </c>
      <c r="G57" s="17">
        <v>0</v>
      </c>
    </row>
  </sheetData>
  <mergeCells count="19">
    <mergeCell ref="E53:E57"/>
    <mergeCell ref="E35:E39"/>
    <mergeCell ref="A2:C2"/>
    <mergeCell ref="E2:G2"/>
    <mergeCell ref="E3:E7"/>
    <mergeCell ref="A13:C13"/>
    <mergeCell ref="E13:G13"/>
    <mergeCell ref="E14:E18"/>
    <mergeCell ref="A25:C25"/>
    <mergeCell ref="E25:G25"/>
    <mergeCell ref="E26:E30"/>
    <mergeCell ref="A34:C34"/>
    <mergeCell ref="E34:G34"/>
    <mergeCell ref="C39:C44"/>
    <mergeCell ref="A45:C45"/>
    <mergeCell ref="E45:G45"/>
    <mergeCell ref="E46:E50"/>
    <mergeCell ref="A51:C51"/>
    <mergeCell ref="E52:G5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103B5-E8C6-4D22-B24C-F4D7DA703A22}">
  <sheetPr>
    <tabColor theme="4" tint="0.79998168889431442"/>
    <pageSetUpPr autoPageBreaks="0"/>
  </sheetPr>
  <dimension ref="A1:O41"/>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44.26953125" bestFit="1" customWidth="1"/>
    <col min="2" max="2" width="12.7265625" bestFit="1" customWidth="1"/>
    <col min="3" max="3" width="15.7265625" bestFit="1" customWidth="1"/>
    <col min="4" max="4" width="12.7265625" bestFit="1" customWidth="1"/>
    <col min="5" max="5" width="15.7265625" bestFit="1" customWidth="1"/>
    <col min="6" max="6" width="12.7265625" bestFit="1" customWidth="1"/>
    <col min="7" max="7" width="15.7265625" bestFit="1" customWidth="1"/>
    <col min="8" max="8" width="12.7265625" bestFit="1" customWidth="1"/>
    <col min="9" max="9" width="15.7265625" bestFit="1" customWidth="1"/>
    <col min="10" max="10" width="12.7265625" bestFit="1" customWidth="1"/>
    <col min="11" max="11" width="15.7265625" bestFit="1" customWidth="1"/>
    <col min="12" max="12" width="12.7265625" bestFit="1" customWidth="1"/>
    <col min="13" max="13" width="15.7265625" bestFit="1" customWidth="1"/>
    <col min="14" max="14" width="32.7265625" bestFit="1" customWidth="1"/>
    <col min="15" max="15" width="13.81640625" bestFit="1" customWidth="1"/>
    <col min="16" max="16" width="22.26953125" bestFit="1" customWidth="1"/>
    <col min="17" max="17" width="17.26953125" bestFit="1" customWidth="1"/>
    <col min="18" max="19" width="22.26953125" bestFit="1" customWidth="1"/>
  </cols>
  <sheetData>
    <row r="1" spans="1:14" s="95" customFormat="1" x14ac:dyDescent="0.35">
      <c r="A1" s="59" t="s">
        <v>485</v>
      </c>
      <c r="B1" s="45" t="s">
        <v>191</v>
      </c>
      <c r="C1" s="46" t="s">
        <v>192</v>
      </c>
      <c r="D1" s="45" t="s">
        <v>46</v>
      </c>
      <c r="E1" s="46" t="s">
        <v>47</v>
      </c>
      <c r="F1" s="438" t="s">
        <v>48</v>
      </c>
      <c r="G1" s="46" t="s">
        <v>49</v>
      </c>
      <c r="H1" s="438" t="s">
        <v>50</v>
      </c>
      <c r="I1" s="46" t="s">
        <v>51</v>
      </c>
      <c r="J1" s="438" t="s">
        <v>52</v>
      </c>
      <c r="K1" s="573" t="s">
        <v>53</v>
      </c>
      <c r="L1" s="45" t="s">
        <v>193</v>
      </c>
      <c r="M1" s="46" t="s">
        <v>194</v>
      </c>
    </row>
    <row r="2" spans="1:14" x14ac:dyDescent="0.35">
      <c r="A2" s="60" t="s">
        <v>1</v>
      </c>
      <c r="B2" s="6">
        <v>122</v>
      </c>
      <c r="C2" s="2">
        <v>1</v>
      </c>
      <c r="D2" s="6">
        <v>101</v>
      </c>
      <c r="E2" s="126">
        <v>1</v>
      </c>
      <c r="F2" s="74">
        <v>91</v>
      </c>
      <c r="G2" s="2">
        <v>1</v>
      </c>
      <c r="H2" s="74">
        <v>50</v>
      </c>
      <c r="I2" s="2">
        <v>1</v>
      </c>
      <c r="J2" s="74">
        <v>33</v>
      </c>
      <c r="K2" s="2">
        <v>1</v>
      </c>
      <c r="L2" s="6">
        <v>12</v>
      </c>
      <c r="M2" s="2">
        <v>1</v>
      </c>
    </row>
    <row r="3" spans="1:14" x14ac:dyDescent="0.35">
      <c r="A3" s="60" t="s">
        <v>2</v>
      </c>
      <c r="B3" s="127"/>
      <c r="C3" s="22"/>
      <c r="D3" s="6"/>
      <c r="E3" s="3"/>
      <c r="F3" s="74"/>
      <c r="G3" s="3"/>
      <c r="H3" s="74"/>
      <c r="I3" s="3"/>
      <c r="J3" s="74"/>
      <c r="K3" s="128"/>
      <c r="L3" s="74"/>
      <c r="M3" s="128"/>
    </row>
    <row r="4" spans="1:14" x14ac:dyDescent="0.35">
      <c r="A4" s="131" t="s">
        <v>3</v>
      </c>
      <c r="B4">
        <v>56</v>
      </c>
      <c r="C4" s="18">
        <v>0.46</v>
      </c>
      <c r="D4">
        <v>43</v>
      </c>
      <c r="E4" s="132">
        <v>0.43</v>
      </c>
      <c r="F4" s="71">
        <v>47</v>
      </c>
      <c r="G4" s="4">
        <v>0.52</v>
      </c>
      <c r="H4" s="71">
        <v>23</v>
      </c>
      <c r="I4" s="4">
        <v>0.46</v>
      </c>
      <c r="J4" s="71">
        <v>21</v>
      </c>
      <c r="K4" s="4">
        <v>0.64</v>
      </c>
      <c r="L4">
        <v>6</v>
      </c>
      <c r="M4" s="18">
        <v>0.5</v>
      </c>
    </row>
    <row r="5" spans="1:14" x14ac:dyDescent="0.35">
      <c r="A5" s="131" t="s">
        <v>4</v>
      </c>
      <c r="B5">
        <v>66</v>
      </c>
      <c r="C5" s="18">
        <v>0.54</v>
      </c>
      <c r="D5">
        <v>58</v>
      </c>
      <c r="E5" s="132">
        <v>0.56999999999999995</v>
      </c>
      <c r="F5" s="71">
        <v>44</v>
      </c>
      <c r="G5" s="4">
        <v>0.48</v>
      </c>
      <c r="H5" s="71">
        <v>27</v>
      </c>
      <c r="I5" s="4">
        <v>0.54</v>
      </c>
      <c r="J5" s="71">
        <v>12</v>
      </c>
      <c r="K5" s="4">
        <v>0.36</v>
      </c>
      <c r="L5">
        <v>6</v>
      </c>
      <c r="M5" s="18">
        <v>0.5</v>
      </c>
    </row>
    <row r="6" spans="1:14" x14ac:dyDescent="0.35">
      <c r="A6" s="60" t="s">
        <v>5</v>
      </c>
      <c r="B6" s="127"/>
      <c r="C6" s="22"/>
      <c r="D6" s="6"/>
      <c r="E6" s="19"/>
      <c r="F6" s="74"/>
      <c r="G6" s="19"/>
      <c r="H6" s="74"/>
      <c r="I6" s="19"/>
      <c r="J6" s="74"/>
      <c r="K6" s="19"/>
      <c r="L6" s="74"/>
      <c r="M6" s="128"/>
      <c r="N6" t="s">
        <v>118</v>
      </c>
    </row>
    <row r="7" spans="1:14" x14ac:dyDescent="0.35">
      <c r="A7" s="131" t="s">
        <v>6</v>
      </c>
      <c r="B7" s="525">
        <v>3</v>
      </c>
      <c r="C7" s="526">
        <v>2.4590163934426229E-2</v>
      </c>
      <c r="E7" s="4"/>
      <c r="F7" s="71"/>
      <c r="G7" s="4"/>
      <c r="H7" s="71"/>
      <c r="I7" s="4"/>
      <c r="J7" s="71"/>
      <c r="K7" s="4"/>
      <c r="M7" s="18"/>
    </row>
    <row r="8" spans="1:14" x14ac:dyDescent="0.35">
      <c r="A8" s="131" t="s">
        <v>8</v>
      </c>
      <c r="B8" s="525"/>
      <c r="C8" s="526"/>
      <c r="D8">
        <v>2</v>
      </c>
      <c r="E8" s="132">
        <v>0.02</v>
      </c>
      <c r="F8" s="71">
        <v>5</v>
      </c>
      <c r="G8" s="4">
        <v>0.05</v>
      </c>
      <c r="H8" s="71">
        <v>1</v>
      </c>
      <c r="I8" s="4">
        <v>0.02</v>
      </c>
      <c r="J8" s="71">
        <v>2</v>
      </c>
      <c r="K8" s="4">
        <v>0.06</v>
      </c>
      <c r="M8" s="18"/>
    </row>
    <row r="9" spans="1:14" x14ac:dyDescent="0.35">
      <c r="A9" s="131" t="s">
        <v>9</v>
      </c>
      <c r="B9">
        <v>3</v>
      </c>
      <c r="C9" s="18">
        <v>2.4590163934426229E-2</v>
      </c>
      <c r="D9">
        <v>4</v>
      </c>
      <c r="E9" s="132">
        <v>0.04</v>
      </c>
      <c r="F9" s="71">
        <v>5</v>
      </c>
      <c r="G9" s="4">
        <v>0.05</v>
      </c>
      <c r="H9" s="71">
        <v>4</v>
      </c>
      <c r="I9" s="4">
        <v>0.08</v>
      </c>
      <c r="J9" s="71">
        <v>0</v>
      </c>
      <c r="K9" s="4">
        <v>0</v>
      </c>
      <c r="L9">
        <v>1</v>
      </c>
      <c r="M9" s="18">
        <v>8.3333333333333329E-2</v>
      </c>
    </row>
    <row r="10" spans="1:14" x14ac:dyDescent="0.35">
      <c r="A10" s="131" t="s">
        <v>11</v>
      </c>
      <c r="B10">
        <v>25</v>
      </c>
      <c r="C10" s="18">
        <v>0.20491803278688525</v>
      </c>
      <c r="D10">
        <v>13</v>
      </c>
      <c r="E10" s="132">
        <v>0.13</v>
      </c>
      <c r="F10" s="71">
        <v>6</v>
      </c>
      <c r="G10" s="4">
        <v>7.0000000000000007E-2</v>
      </c>
      <c r="H10" s="71">
        <v>12</v>
      </c>
      <c r="I10" s="4">
        <v>0.24</v>
      </c>
      <c r="J10" s="71">
        <v>10</v>
      </c>
      <c r="K10" s="4">
        <v>0.3</v>
      </c>
      <c r="L10">
        <v>4</v>
      </c>
      <c r="M10" s="18">
        <v>0.33333333333333331</v>
      </c>
    </row>
    <row r="11" spans="1:14" x14ac:dyDescent="0.35">
      <c r="A11" s="131" t="s">
        <v>12</v>
      </c>
      <c r="B11">
        <v>29</v>
      </c>
      <c r="C11" s="18">
        <v>0.23770491803278687</v>
      </c>
      <c r="D11">
        <v>24</v>
      </c>
      <c r="E11" s="132">
        <v>0.24</v>
      </c>
      <c r="F11" s="71">
        <v>18</v>
      </c>
      <c r="G11" s="4">
        <v>0.2</v>
      </c>
      <c r="H11" s="71">
        <v>9</v>
      </c>
      <c r="I11" s="4">
        <v>0.18</v>
      </c>
      <c r="J11" s="71">
        <v>4</v>
      </c>
      <c r="K11" s="4">
        <v>0.12</v>
      </c>
      <c r="L11">
        <v>2</v>
      </c>
      <c r="M11" s="18">
        <v>0.16666666666666666</v>
      </c>
    </row>
    <row r="12" spans="1:14" x14ac:dyDescent="0.35">
      <c r="A12" s="131" t="s">
        <v>14</v>
      </c>
      <c r="B12">
        <v>48</v>
      </c>
      <c r="C12" s="18">
        <v>0.39344262295081966</v>
      </c>
      <c r="D12">
        <v>31</v>
      </c>
      <c r="E12" s="132">
        <v>0.3</v>
      </c>
      <c r="F12" s="71">
        <v>32</v>
      </c>
      <c r="G12" s="4">
        <v>0.35</v>
      </c>
      <c r="H12" s="71">
        <v>14</v>
      </c>
      <c r="I12" s="4">
        <v>0.28000000000000003</v>
      </c>
      <c r="J12" s="71">
        <v>1</v>
      </c>
      <c r="K12" s="4">
        <v>0.3</v>
      </c>
      <c r="L12">
        <v>3</v>
      </c>
      <c r="M12" s="18">
        <v>0.25</v>
      </c>
    </row>
    <row r="13" spans="1:14" x14ac:dyDescent="0.35">
      <c r="A13" s="131" t="s">
        <v>15</v>
      </c>
      <c r="B13">
        <v>14</v>
      </c>
      <c r="C13" s="18">
        <v>0.11475409836065574</v>
      </c>
      <c r="D13">
        <v>27</v>
      </c>
      <c r="E13" s="132">
        <v>0.27</v>
      </c>
      <c r="F13" s="71">
        <v>25</v>
      </c>
      <c r="G13" s="4">
        <v>0.28000000000000003</v>
      </c>
      <c r="H13" s="71">
        <v>10</v>
      </c>
      <c r="I13" s="4">
        <v>0.2</v>
      </c>
      <c r="J13" s="71">
        <v>7</v>
      </c>
      <c r="K13" s="4">
        <v>0.22</v>
      </c>
      <c r="L13">
        <v>2</v>
      </c>
      <c r="M13" s="18">
        <v>0.16666666666666666</v>
      </c>
    </row>
    <row r="14" spans="1:14" x14ac:dyDescent="0.35">
      <c r="A14" s="131" t="s">
        <v>486</v>
      </c>
      <c r="B14">
        <v>75</v>
      </c>
      <c r="C14" s="20"/>
      <c r="D14">
        <v>68.5</v>
      </c>
      <c r="E14" s="32"/>
      <c r="F14" s="71">
        <v>79</v>
      </c>
      <c r="G14" s="32"/>
      <c r="H14" s="71">
        <v>73.5</v>
      </c>
      <c r="I14" s="32"/>
      <c r="J14" s="71">
        <v>63</v>
      </c>
      <c r="K14" s="32"/>
      <c r="M14" s="18"/>
    </row>
    <row r="15" spans="1:14" x14ac:dyDescent="0.35">
      <c r="A15" s="60" t="s">
        <v>17</v>
      </c>
      <c r="B15" s="127"/>
      <c r="C15" s="22"/>
      <c r="D15" s="6"/>
      <c r="E15" s="19"/>
      <c r="F15" s="74"/>
      <c r="G15" s="19"/>
      <c r="H15" s="74"/>
      <c r="I15" s="19"/>
      <c r="J15" s="74"/>
      <c r="K15" s="19"/>
      <c r="L15" s="74"/>
      <c r="M15" s="128"/>
    </row>
    <row r="16" spans="1:14" x14ac:dyDescent="0.35">
      <c r="A16" s="131" t="s">
        <v>18</v>
      </c>
      <c r="B16">
        <v>111</v>
      </c>
      <c r="C16" s="18">
        <v>0.9098360655737705</v>
      </c>
      <c r="D16">
        <v>96</v>
      </c>
      <c r="E16" s="132">
        <v>0.95</v>
      </c>
      <c r="F16" s="71">
        <v>82</v>
      </c>
      <c r="G16" s="4">
        <v>0.9</v>
      </c>
      <c r="H16" s="71">
        <v>47</v>
      </c>
      <c r="I16" s="4">
        <v>0.94</v>
      </c>
      <c r="J16" s="71">
        <v>31</v>
      </c>
      <c r="K16" s="4">
        <v>0.94</v>
      </c>
      <c r="L16">
        <v>11</v>
      </c>
      <c r="M16" s="18">
        <v>0.91666666666666663</v>
      </c>
    </row>
    <row r="17" spans="1:15" x14ac:dyDescent="0.35">
      <c r="A17" s="131" t="s">
        <v>19</v>
      </c>
      <c r="B17">
        <v>0</v>
      </c>
      <c r="C17" s="18">
        <v>0</v>
      </c>
      <c r="D17">
        <v>1</v>
      </c>
      <c r="E17" s="132">
        <v>0.01</v>
      </c>
      <c r="F17" s="71">
        <v>2</v>
      </c>
      <c r="G17" s="4">
        <v>0.02</v>
      </c>
      <c r="H17" s="71">
        <v>0</v>
      </c>
      <c r="I17" s="4">
        <v>0</v>
      </c>
      <c r="J17" s="71">
        <v>0</v>
      </c>
      <c r="K17" s="4">
        <v>0</v>
      </c>
      <c r="L17">
        <v>0</v>
      </c>
      <c r="M17" s="18">
        <v>0</v>
      </c>
      <c r="O17" t="s">
        <v>118</v>
      </c>
    </row>
    <row r="18" spans="1:15" x14ac:dyDescent="0.35">
      <c r="A18" s="131" t="s">
        <v>20</v>
      </c>
      <c r="B18">
        <v>0</v>
      </c>
      <c r="C18" s="18">
        <v>0</v>
      </c>
      <c r="D18">
        <v>0</v>
      </c>
      <c r="E18" s="75">
        <v>0</v>
      </c>
      <c r="F18" s="71">
        <v>0</v>
      </c>
      <c r="G18" s="4">
        <v>0</v>
      </c>
      <c r="H18" s="71">
        <v>0</v>
      </c>
      <c r="I18" s="4">
        <v>0</v>
      </c>
      <c r="J18" s="71">
        <v>0</v>
      </c>
      <c r="K18" s="4">
        <v>0</v>
      </c>
      <c r="L18">
        <v>0</v>
      </c>
      <c r="M18" s="18">
        <v>0</v>
      </c>
    </row>
    <row r="19" spans="1:15" x14ac:dyDescent="0.35">
      <c r="A19" s="131" t="s">
        <v>21</v>
      </c>
      <c r="B19">
        <v>5</v>
      </c>
      <c r="C19" s="18">
        <v>4.0983606557377046E-2</v>
      </c>
      <c r="D19">
        <v>4</v>
      </c>
      <c r="E19" s="132">
        <v>0.04</v>
      </c>
      <c r="F19" s="71">
        <v>6</v>
      </c>
      <c r="G19" s="4">
        <v>7.0000000000000007E-2</v>
      </c>
      <c r="H19" s="71">
        <v>3</v>
      </c>
      <c r="I19" s="4">
        <v>0.06</v>
      </c>
      <c r="J19" s="71">
        <v>0</v>
      </c>
      <c r="K19" s="4">
        <v>0</v>
      </c>
      <c r="L19">
        <v>1</v>
      </c>
      <c r="M19" s="18">
        <v>8.3333333333333329E-2</v>
      </c>
    </row>
    <row r="20" spans="1:15" x14ac:dyDescent="0.35">
      <c r="A20" s="131" t="s">
        <v>22</v>
      </c>
      <c r="B20">
        <v>0</v>
      </c>
      <c r="C20" s="18">
        <v>0</v>
      </c>
      <c r="D20">
        <v>0</v>
      </c>
      <c r="E20" s="75">
        <v>0</v>
      </c>
      <c r="F20" s="71">
        <v>0</v>
      </c>
      <c r="G20" s="4">
        <v>0</v>
      </c>
      <c r="H20" s="71">
        <v>0</v>
      </c>
      <c r="I20" s="4">
        <v>0</v>
      </c>
      <c r="J20" s="71">
        <v>0</v>
      </c>
      <c r="K20" s="4">
        <v>0</v>
      </c>
      <c r="L20">
        <v>0</v>
      </c>
      <c r="M20" s="18">
        <v>0</v>
      </c>
    </row>
    <row r="21" spans="1:15" x14ac:dyDescent="0.35">
      <c r="A21" s="131" t="s">
        <v>23</v>
      </c>
      <c r="B21">
        <v>0</v>
      </c>
      <c r="C21" s="18">
        <v>0</v>
      </c>
      <c r="D21">
        <v>0</v>
      </c>
      <c r="E21" s="75">
        <v>0</v>
      </c>
      <c r="F21" s="71">
        <v>0</v>
      </c>
      <c r="G21" s="4">
        <v>0</v>
      </c>
      <c r="H21" s="71">
        <v>0</v>
      </c>
      <c r="I21" s="4">
        <v>0</v>
      </c>
      <c r="J21" s="71">
        <v>2</v>
      </c>
      <c r="K21" s="4">
        <v>0.06</v>
      </c>
      <c r="L21">
        <v>0</v>
      </c>
      <c r="M21" s="18">
        <v>0</v>
      </c>
    </row>
    <row r="22" spans="1:15" x14ac:dyDescent="0.35">
      <c r="A22" s="131" t="s">
        <v>24</v>
      </c>
      <c r="B22">
        <v>0</v>
      </c>
      <c r="C22" s="18">
        <v>0</v>
      </c>
      <c r="D22">
        <v>0</v>
      </c>
      <c r="E22" s="75">
        <v>0</v>
      </c>
      <c r="F22" s="71">
        <v>0</v>
      </c>
      <c r="G22" s="4">
        <v>0</v>
      </c>
      <c r="H22" s="71">
        <v>0</v>
      </c>
      <c r="I22" s="4">
        <v>0</v>
      </c>
      <c r="J22" s="71">
        <v>0</v>
      </c>
      <c r="K22" s="4">
        <v>0</v>
      </c>
      <c r="L22">
        <v>0</v>
      </c>
      <c r="M22" s="18">
        <v>0</v>
      </c>
    </row>
    <row r="23" spans="1:15" x14ac:dyDescent="0.35">
      <c r="A23" s="131" t="s">
        <v>25</v>
      </c>
      <c r="B23">
        <v>6</v>
      </c>
      <c r="C23" s="18">
        <v>4.9180327868852458E-2</v>
      </c>
      <c r="D23">
        <v>0</v>
      </c>
      <c r="E23" s="75">
        <v>0</v>
      </c>
      <c r="F23" s="71">
        <v>1</v>
      </c>
      <c r="G23" s="4">
        <v>0.01</v>
      </c>
      <c r="H23" s="71">
        <v>0</v>
      </c>
      <c r="I23" s="4">
        <v>0</v>
      </c>
      <c r="J23" s="71">
        <v>0</v>
      </c>
      <c r="K23" s="4">
        <v>0</v>
      </c>
      <c r="L23">
        <v>0</v>
      </c>
      <c r="M23" s="18">
        <v>0</v>
      </c>
    </row>
    <row r="24" spans="1:15" x14ac:dyDescent="0.35">
      <c r="A24" s="131" t="s">
        <v>26</v>
      </c>
      <c r="B24">
        <v>0</v>
      </c>
      <c r="C24" s="18">
        <v>0</v>
      </c>
      <c r="D24">
        <v>0</v>
      </c>
      <c r="E24" s="75">
        <v>0</v>
      </c>
      <c r="F24" s="71">
        <v>0</v>
      </c>
      <c r="G24" s="4">
        <v>0</v>
      </c>
      <c r="H24" s="71">
        <v>0</v>
      </c>
      <c r="I24" s="4">
        <v>0</v>
      </c>
      <c r="J24" s="71">
        <v>0</v>
      </c>
      <c r="K24" s="4">
        <v>0</v>
      </c>
      <c r="L24">
        <v>0</v>
      </c>
      <c r="M24" s="18">
        <v>0</v>
      </c>
    </row>
    <row r="25" spans="1:15" x14ac:dyDescent="0.35">
      <c r="A25" s="60" t="s">
        <v>27</v>
      </c>
      <c r="B25" s="127"/>
      <c r="C25" s="22"/>
      <c r="D25" s="6"/>
      <c r="E25" s="19"/>
      <c r="F25" s="74"/>
      <c r="G25" s="19"/>
      <c r="H25" s="74"/>
      <c r="I25" s="19"/>
      <c r="J25" s="74"/>
      <c r="K25" s="19"/>
      <c r="L25" s="74"/>
      <c r="M25" s="128"/>
      <c r="N25" t="s">
        <v>118</v>
      </c>
    </row>
    <row r="26" spans="1:15" x14ac:dyDescent="0.35">
      <c r="A26" s="131" t="s">
        <v>28</v>
      </c>
      <c r="B26">
        <v>66</v>
      </c>
      <c r="C26" s="18">
        <v>0.54</v>
      </c>
      <c r="D26">
        <v>38</v>
      </c>
      <c r="E26" s="132">
        <v>0.37</v>
      </c>
      <c r="F26" s="71">
        <v>46</v>
      </c>
      <c r="G26" s="4">
        <v>0.51</v>
      </c>
      <c r="H26" s="71">
        <v>24</v>
      </c>
      <c r="I26" s="4">
        <v>0.48</v>
      </c>
      <c r="J26" s="71">
        <v>19</v>
      </c>
      <c r="K26" s="4">
        <v>0.57999999999999996</v>
      </c>
      <c r="L26">
        <v>6</v>
      </c>
      <c r="M26" s="18">
        <v>0.5</v>
      </c>
    </row>
    <row r="27" spans="1:15" x14ac:dyDescent="0.35">
      <c r="A27" s="131" t="s">
        <v>29</v>
      </c>
      <c r="B27">
        <v>24</v>
      </c>
      <c r="C27" s="18">
        <v>0.2</v>
      </c>
      <c r="D27">
        <v>34</v>
      </c>
      <c r="E27" s="132">
        <v>0.34</v>
      </c>
      <c r="F27" s="71">
        <v>27</v>
      </c>
      <c r="G27" s="4">
        <v>0.3</v>
      </c>
      <c r="H27" s="71">
        <v>11</v>
      </c>
      <c r="I27" s="4">
        <v>0.22</v>
      </c>
      <c r="J27" s="71">
        <v>8</v>
      </c>
      <c r="K27" s="4">
        <v>0.24</v>
      </c>
      <c r="L27">
        <v>3</v>
      </c>
      <c r="M27" s="18">
        <v>0.25</v>
      </c>
    </row>
    <row r="28" spans="1:15" x14ac:dyDescent="0.35">
      <c r="A28" s="131" t="s">
        <v>30</v>
      </c>
      <c r="B28">
        <v>11</v>
      </c>
      <c r="C28" s="18">
        <v>0.09</v>
      </c>
      <c r="D28">
        <v>9</v>
      </c>
      <c r="E28" s="132">
        <v>0.09</v>
      </c>
      <c r="F28" s="71">
        <v>4</v>
      </c>
      <c r="G28" s="4">
        <v>0.04</v>
      </c>
      <c r="H28" s="71">
        <v>6</v>
      </c>
      <c r="I28" s="4">
        <v>0.12</v>
      </c>
      <c r="J28" s="71">
        <v>2</v>
      </c>
      <c r="K28" s="4">
        <v>0.06</v>
      </c>
      <c r="L28">
        <v>1</v>
      </c>
      <c r="M28" s="18">
        <v>8.3333333333333329E-2</v>
      </c>
    </row>
    <row r="29" spans="1:15" x14ac:dyDescent="0.35">
      <c r="A29" s="131" t="s">
        <v>31</v>
      </c>
      <c r="B29">
        <v>19</v>
      </c>
      <c r="C29" s="18">
        <v>0.15</v>
      </c>
      <c r="D29">
        <v>19</v>
      </c>
      <c r="E29" s="132">
        <v>0.19</v>
      </c>
      <c r="F29" s="71">
        <v>12</v>
      </c>
      <c r="G29" s="4">
        <v>0.13</v>
      </c>
      <c r="H29" s="71">
        <v>8</v>
      </c>
      <c r="I29" s="4">
        <v>0.16</v>
      </c>
      <c r="J29" s="71">
        <v>4</v>
      </c>
      <c r="K29" s="4">
        <v>0.12</v>
      </c>
      <c r="L29">
        <v>2</v>
      </c>
      <c r="M29" s="18">
        <v>0.16666666666666666</v>
      </c>
    </row>
    <row r="30" spans="1:15" x14ac:dyDescent="0.35">
      <c r="A30" s="131" t="s">
        <v>487</v>
      </c>
      <c r="B30">
        <v>1</v>
      </c>
      <c r="C30" s="18">
        <v>0.01</v>
      </c>
      <c r="D30">
        <v>0</v>
      </c>
      <c r="E30" s="132">
        <v>0</v>
      </c>
      <c r="F30" s="71">
        <v>1</v>
      </c>
      <c r="G30" s="4">
        <v>0.01</v>
      </c>
      <c r="H30" s="71">
        <v>1</v>
      </c>
      <c r="I30" s="4">
        <v>0.02</v>
      </c>
      <c r="J30" s="71">
        <v>0</v>
      </c>
      <c r="K30" s="4">
        <v>0</v>
      </c>
      <c r="L30">
        <v>0</v>
      </c>
      <c r="M30" s="18">
        <v>0</v>
      </c>
    </row>
    <row r="31" spans="1:15" x14ac:dyDescent="0.35">
      <c r="A31" s="131" t="s">
        <v>488</v>
      </c>
      <c r="B31">
        <v>1</v>
      </c>
      <c r="C31" s="18">
        <v>0.01</v>
      </c>
      <c r="D31">
        <v>1</v>
      </c>
      <c r="E31" s="132">
        <v>0.01</v>
      </c>
      <c r="F31" s="71">
        <v>1</v>
      </c>
      <c r="G31" s="4">
        <v>0.01</v>
      </c>
      <c r="H31" s="71">
        <v>0</v>
      </c>
      <c r="I31" s="4">
        <v>0</v>
      </c>
      <c r="J31" s="71">
        <v>0</v>
      </c>
      <c r="K31" s="4">
        <v>0</v>
      </c>
      <c r="L31">
        <v>0</v>
      </c>
      <c r="M31" s="18">
        <v>0</v>
      </c>
    </row>
    <row r="32" spans="1:15" x14ac:dyDescent="0.35">
      <c r="A32" s="60" t="s">
        <v>32</v>
      </c>
      <c r="B32" s="127"/>
      <c r="C32" s="22"/>
      <c r="D32" s="6"/>
      <c r="E32" s="19"/>
      <c r="F32" s="74"/>
      <c r="G32" s="19"/>
      <c r="H32" s="74"/>
      <c r="I32" s="19"/>
      <c r="J32" s="74"/>
      <c r="K32" s="19"/>
      <c r="L32" s="74"/>
      <c r="M32" s="128"/>
      <c r="N32" t="s">
        <v>118</v>
      </c>
    </row>
    <row r="33" spans="1:13" x14ac:dyDescent="0.35">
      <c r="A33" s="131" t="s">
        <v>33</v>
      </c>
      <c r="B33">
        <v>0</v>
      </c>
      <c r="C33" s="18">
        <v>0</v>
      </c>
      <c r="D33">
        <v>2</v>
      </c>
      <c r="E33" s="132">
        <v>0.02</v>
      </c>
      <c r="F33" s="71">
        <v>0</v>
      </c>
      <c r="G33" s="4">
        <v>0</v>
      </c>
      <c r="H33" s="71">
        <v>0</v>
      </c>
      <c r="I33" s="4">
        <v>0</v>
      </c>
      <c r="J33" s="71">
        <v>0</v>
      </c>
      <c r="K33" s="4">
        <v>0</v>
      </c>
      <c r="L33">
        <v>0</v>
      </c>
      <c r="M33" s="18">
        <v>0</v>
      </c>
    </row>
    <row r="34" spans="1:13" x14ac:dyDescent="0.35">
      <c r="A34" s="131" t="s">
        <v>34</v>
      </c>
      <c r="B34">
        <v>5</v>
      </c>
      <c r="C34" s="18">
        <v>0.04</v>
      </c>
      <c r="D34">
        <v>1</v>
      </c>
      <c r="E34" s="132">
        <v>0.01</v>
      </c>
      <c r="F34" s="71">
        <v>1</v>
      </c>
      <c r="G34" s="4">
        <v>0.01</v>
      </c>
      <c r="H34" s="71">
        <v>0</v>
      </c>
      <c r="I34" s="4">
        <v>0</v>
      </c>
      <c r="J34" s="71">
        <v>1</v>
      </c>
      <c r="K34" s="4">
        <v>0.03</v>
      </c>
      <c r="L34">
        <v>0</v>
      </c>
      <c r="M34" s="18">
        <v>0</v>
      </c>
    </row>
    <row r="35" spans="1:13" x14ac:dyDescent="0.35">
      <c r="A35" s="131" t="s">
        <v>36</v>
      </c>
      <c r="B35">
        <v>36</v>
      </c>
      <c r="C35" s="18">
        <v>0.3</v>
      </c>
      <c r="D35">
        <v>27</v>
      </c>
      <c r="E35" s="132">
        <v>0.26</v>
      </c>
      <c r="F35" s="71">
        <v>32</v>
      </c>
      <c r="G35" s="4">
        <v>0.35</v>
      </c>
      <c r="H35" s="71">
        <v>11</v>
      </c>
      <c r="I35" s="4">
        <v>0.22</v>
      </c>
      <c r="J35" s="71">
        <v>5</v>
      </c>
      <c r="K35" s="4">
        <v>0.155</v>
      </c>
      <c r="L35">
        <v>2</v>
      </c>
      <c r="M35" s="40">
        <v>0.16666666666666666</v>
      </c>
    </row>
    <row r="36" spans="1:13" x14ac:dyDescent="0.35">
      <c r="A36" s="131" t="s">
        <v>37</v>
      </c>
      <c r="B36">
        <v>9</v>
      </c>
      <c r="C36" s="18">
        <v>7.0000000000000007E-2</v>
      </c>
      <c r="D36">
        <v>11</v>
      </c>
      <c r="E36" s="132">
        <v>0.11</v>
      </c>
      <c r="F36" s="71">
        <v>1</v>
      </c>
      <c r="G36" s="4">
        <v>0.01</v>
      </c>
      <c r="H36" s="71">
        <v>4</v>
      </c>
      <c r="I36" s="4">
        <v>0.08</v>
      </c>
      <c r="J36" s="71">
        <v>4</v>
      </c>
      <c r="K36" s="4">
        <v>0.12</v>
      </c>
      <c r="L36">
        <v>1</v>
      </c>
      <c r="M36" s="18">
        <v>8.3333333333333329E-2</v>
      </c>
    </row>
    <row r="37" spans="1:13" x14ac:dyDescent="0.35">
      <c r="A37" s="131" t="s">
        <v>38</v>
      </c>
      <c r="B37">
        <v>8</v>
      </c>
      <c r="C37" s="18">
        <v>7.0000000000000007E-2</v>
      </c>
      <c r="D37">
        <v>7</v>
      </c>
      <c r="E37" s="132">
        <v>7.0000000000000007E-2</v>
      </c>
      <c r="F37" s="71">
        <v>4</v>
      </c>
      <c r="G37" s="4">
        <v>0.05</v>
      </c>
      <c r="H37" s="71">
        <v>2</v>
      </c>
      <c r="I37" s="4">
        <v>0.04</v>
      </c>
      <c r="J37" s="71">
        <v>1</v>
      </c>
      <c r="K37" s="4">
        <v>0.03</v>
      </c>
      <c r="L37">
        <v>0</v>
      </c>
      <c r="M37" s="18">
        <v>0</v>
      </c>
    </row>
    <row r="38" spans="1:13" x14ac:dyDescent="0.35">
      <c r="A38" s="131" t="s">
        <v>39</v>
      </c>
      <c r="B38">
        <v>42</v>
      </c>
      <c r="C38" s="18">
        <v>0.34</v>
      </c>
      <c r="D38">
        <v>22</v>
      </c>
      <c r="E38" s="132">
        <v>0.22</v>
      </c>
      <c r="F38" s="71">
        <v>19</v>
      </c>
      <c r="G38" s="4">
        <v>0.21</v>
      </c>
      <c r="H38" s="71">
        <v>17</v>
      </c>
      <c r="I38" s="4">
        <v>0.34</v>
      </c>
      <c r="J38" s="71">
        <v>6</v>
      </c>
      <c r="K38" s="4">
        <v>0.18</v>
      </c>
      <c r="L38">
        <v>4</v>
      </c>
      <c r="M38" s="40">
        <v>0.33333333333333331</v>
      </c>
    </row>
    <row r="39" spans="1:13" x14ac:dyDescent="0.35">
      <c r="A39" s="131" t="s">
        <v>42</v>
      </c>
      <c r="B39">
        <v>13</v>
      </c>
      <c r="C39" s="18">
        <v>0.11</v>
      </c>
      <c r="D39">
        <v>16</v>
      </c>
      <c r="E39" s="132">
        <v>0.16</v>
      </c>
      <c r="F39" s="71">
        <v>21</v>
      </c>
      <c r="G39" s="4">
        <v>0.23</v>
      </c>
      <c r="H39" s="71">
        <v>10</v>
      </c>
      <c r="I39" s="4">
        <v>0.2</v>
      </c>
      <c r="J39" s="71">
        <v>11</v>
      </c>
      <c r="K39" s="4">
        <v>0.33</v>
      </c>
      <c r="L39">
        <v>4</v>
      </c>
      <c r="M39" s="40">
        <v>0.33333333333333331</v>
      </c>
    </row>
    <row r="40" spans="1:13" x14ac:dyDescent="0.35">
      <c r="A40" s="131" t="s">
        <v>43</v>
      </c>
      <c r="B40">
        <v>9</v>
      </c>
      <c r="C40" s="18">
        <v>7.0000000000000007E-2</v>
      </c>
      <c r="D40">
        <v>15</v>
      </c>
      <c r="E40" s="132">
        <v>0.15</v>
      </c>
      <c r="F40" s="71">
        <v>13</v>
      </c>
      <c r="G40" s="4">
        <v>0.14000000000000001</v>
      </c>
      <c r="H40" s="71">
        <v>6</v>
      </c>
      <c r="I40" s="4">
        <v>0.12</v>
      </c>
      <c r="J40" s="71">
        <v>5</v>
      </c>
      <c r="K40" s="4">
        <v>0.155</v>
      </c>
      <c r="L40">
        <v>1</v>
      </c>
      <c r="M40" s="18">
        <v>8.3333333333333329E-2</v>
      </c>
    </row>
    <row r="41" spans="1:13" x14ac:dyDescent="0.35">
      <c r="A41" s="133" t="s">
        <v>26</v>
      </c>
      <c r="B41" s="76">
        <v>0</v>
      </c>
      <c r="C41" s="129">
        <v>0</v>
      </c>
      <c r="D41" s="120">
        <v>0</v>
      </c>
      <c r="E41" s="130">
        <v>0</v>
      </c>
      <c r="F41" s="76">
        <v>0</v>
      </c>
      <c r="G41" s="130">
        <v>0</v>
      </c>
      <c r="H41" s="76">
        <v>0</v>
      </c>
      <c r="I41" s="130">
        <v>0</v>
      </c>
      <c r="J41" s="76">
        <v>0</v>
      </c>
      <c r="K41" s="130">
        <v>0</v>
      </c>
      <c r="L41" s="120">
        <v>0</v>
      </c>
      <c r="M41" s="129">
        <v>0</v>
      </c>
    </row>
  </sheetData>
  <mergeCells count="2">
    <mergeCell ref="B7:B8"/>
    <mergeCell ref="C7:C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E25BC-445C-4711-93C6-1E55F9BB6895}">
  <sheetPr>
    <tabColor theme="8" tint="0.79998168889431442"/>
  </sheetPr>
  <dimension ref="A1:M43"/>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ColWidth="8.7265625" defaultRowHeight="14.5" x14ac:dyDescent="0.35"/>
  <cols>
    <col min="1" max="1" width="27.6328125" style="107" bestFit="1" customWidth="1"/>
    <col min="2" max="2" width="12.08984375" style="107" bestFit="1" customWidth="1"/>
    <col min="3" max="3" width="15" style="107" bestFit="1" customWidth="1"/>
    <col min="4" max="4" width="12.08984375" style="107" bestFit="1" customWidth="1"/>
    <col min="5" max="5" width="15" style="107" bestFit="1" customWidth="1"/>
    <col min="6" max="6" width="12.08984375" style="107" bestFit="1" customWidth="1"/>
    <col min="7" max="7" width="15" style="107" bestFit="1" customWidth="1"/>
    <col min="8" max="8" width="12.08984375" style="107" bestFit="1" customWidth="1"/>
    <col min="9" max="9" width="15" style="107" bestFit="1" customWidth="1"/>
    <col min="10" max="10" width="12.08984375" style="107" bestFit="1" customWidth="1"/>
    <col min="11" max="11" width="15" style="107" bestFit="1" customWidth="1"/>
    <col min="12" max="12" width="12.08984375" style="107" bestFit="1" customWidth="1"/>
    <col min="13" max="13" width="15" style="256" bestFit="1" customWidth="1"/>
    <col min="14" max="20" width="8.7265625" style="107"/>
    <col min="21" max="21" width="14.81640625" style="107" bestFit="1" customWidth="1"/>
    <col min="22" max="16384" width="8.7265625" style="107"/>
  </cols>
  <sheetData>
    <row r="1" spans="1:13" s="253" customFormat="1" x14ac:dyDescent="0.35">
      <c r="A1" s="187" t="s">
        <v>485</v>
      </c>
      <c r="B1" s="288" t="s">
        <v>191</v>
      </c>
      <c r="C1" s="290" t="s">
        <v>192</v>
      </c>
      <c r="D1" s="288" t="s">
        <v>46</v>
      </c>
      <c r="E1" s="290" t="s">
        <v>47</v>
      </c>
      <c r="F1" s="288" t="s">
        <v>48</v>
      </c>
      <c r="G1" s="290" t="s">
        <v>49</v>
      </c>
      <c r="H1" s="288" t="s">
        <v>50</v>
      </c>
      <c r="I1" s="290" t="s">
        <v>51</v>
      </c>
      <c r="J1" s="288" t="s">
        <v>52</v>
      </c>
      <c r="K1" s="290" t="s">
        <v>53</v>
      </c>
      <c r="L1" s="288" t="s">
        <v>193</v>
      </c>
      <c r="M1" s="291" t="s">
        <v>194</v>
      </c>
    </row>
    <row r="2" spans="1:13" x14ac:dyDescent="0.35">
      <c r="A2" s="158" t="s">
        <v>727</v>
      </c>
      <c r="B2" s="161">
        <v>122</v>
      </c>
      <c r="C2" s="162"/>
      <c r="D2" s="161">
        <v>101</v>
      </c>
      <c r="E2" s="162"/>
      <c r="F2" s="161">
        <v>91</v>
      </c>
      <c r="G2" s="183"/>
      <c r="H2" s="161">
        <v>50</v>
      </c>
      <c r="I2" s="258"/>
      <c r="J2" s="161">
        <v>33</v>
      </c>
      <c r="K2" s="183"/>
      <c r="L2" s="161">
        <v>12</v>
      </c>
      <c r="M2" s="259"/>
    </row>
    <row r="3" spans="1:13" x14ac:dyDescent="0.35">
      <c r="A3" s="292" t="s">
        <v>656</v>
      </c>
      <c r="B3" s="171">
        <v>84</v>
      </c>
      <c r="C3" s="248">
        <v>0.69</v>
      </c>
      <c r="D3" s="107">
        <v>62</v>
      </c>
      <c r="E3" s="254">
        <v>0.61</v>
      </c>
      <c r="F3" s="107">
        <v>44</v>
      </c>
      <c r="G3" s="154">
        <v>0.48351648351648352</v>
      </c>
      <c r="H3" s="107">
        <v>35</v>
      </c>
      <c r="I3" s="154">
        <v>0.7</v>
      </c>
      <c r="J3" s="107">
        <v>24</v>
      </c>
      <c r="K3" s="154">
        <v>0.72727272727272729</v>
      </c>
      <c r="L3" s="155">
        <v>7</v>
      </c>
      <c r="M3" s="153">
        <v>0.58333333333333337</v>
      </c>
    </row>
    <row r="4" spans="1:13" x14ac:dyDescent="0.35">
      <c r="A4" s="275" t="s">
        <v>514</v>
      </c>
      <c r="B4" s="107">
        <v>24</v>
      </c>
      <c r="C4" s="154">
        <v>0.19</v>
      </c>
      <c r="D4" s="107">
        <v>17</v>
      </c>
      <c r="E4" s="254">
        <v>0.17</v>
      </c>
      <c r="F4" s="155">
        <v>22</v>
      </c>
      <c r="G4" s="154">
        <v>0.24175824175824176</v>
      </c>
      <c r="H4" s="155">
        <v>10</v>
      </c>
      <c r="I4" s="154">
        <v>0.2</v>
      </c>
      <c r="J4" s="155">
        <v>5</v>
      </c>
      <c r="K4" s="154">
        <v>0.15151515151515152</v>
      </c>
      <c r="L4" s="155">
        <v>3</v>
      </c>
      <c r="M4" s="154">
        <v>0.25</v>
      </c>
    </row>
    <row r="5" spans="1:13" x14ac:dyDescent="0.35">
      <c r="A5" s="275" t="s">
        <v>728</v>
      </c>
      <c r="B5" s="107">
        <v>4</v>
      </c>
      <c r="C5" s="154">
        <v>0.03</v>
      </c>
      <c r="D5" s="107">
        <v>9</v>
      </c>
      <c r="E5" s="254">
        <v>0.09</v>
      </c>
      <c r="F5" s="155">
        <v>6</v>
      </c>
      <c r="G5" s="154">
        <v>6.5934065934065936E-2</v>
      </c>
      <c r="H5" s="155">
        <v>1</v>
      </c>
      <c r="I5" s="154">
        <v>0.02</v>
      </c>
      <c r="J5" s="155">
        <v>2</v>
      </c>
      <c r="K5" s="154">
        <v>6.0606060606060608E-2</v>
      </c>
      <c r="L5" s="155">
        <v>1</v>
      </c>
      <c r="M5" s="154">
        <v>8.3333333333333329E-2</v>
      </c>
    </row>
    <row r="6" spans="1:13" x14ac:dyDescent="0.35">
      <c r="A6" s="275" t="s">
        <v>641</v>
      </c>
      <c r="B6" s="107">
        <v>8</v>
      </c>
      <c r="C6" s="154">
        <v>7.0000000000000007E-2</v>
      </c>
      <c r="D6" s="107">
        <v>10</v>
      </c>
      <c r="E6" s="254">
        <v>0.1</v>
      </c>
      <c r="F6" s="155">
        <v>13</v>
      </c>
      <c r="G6" s="154">
        <v>0.14285714285714285</v>
      </c>
      <c r="H6" s="155">
        <v>2</v>
      </c>
      <c r="I6" s="154">
        <v>0.04</v>
      </c>
      <c r="J6" s="155">
        <v>1</v>
      </c>
      <c r="K6" s="154">
        <v>3.0303030303030304E-2</v>
      </c>
      <c r="M6" s="154"/>
    </row>
    <row r="7" spans="1:13" x14ac:dyDescent="0.35">
      <c r="A7" s="275" t="s">
        <v>646</v>
      </c>
      <c r="B7" s="107">
        <v>0</v>
      </c>
      <c r="C7" s="154">
        <v>0</v>
      </c>
      <c r="D7" s="107">
        <v>0</v>
      </c>
      <c r="E7" s="254">
        <v>0</v>
      </c>
      <c r="F7" s="155">
        <v>0</v>
      </c>
      <c r="G7" s="154">
        <v>0</v>
      </c>
      <c r="H7" s="107">
        <v>0</v>
      </c>
      <c r="I7" s="154">
        <v>0</v>
      </c>
      <c r="J7" s="155">
        <v>1</v>
      </c>
      <c r="K7" s="154">
        <v>3.0303030303030304E-2</v>
      </c>
      <c r="M7" s="154"/>
    </row>
    <row r="8" spans="1:13" x14ac:dyDescent="0.35">
      <c r="A8" s="275" t="s">
        <v>23</v>
      </c>
      <c r="B8" s="107">
        <v>1</v>
      </c>
      <c r="C8" s="154">
        <v>0.01</v>
      </c>
      <c r="D8" s="107">
        <v>3</v>
      </c>
      <c r="E8" s="254">
        <v>0.03</v>
      </c>
      <c r="F8" s="107">
        <v>6</v>
      </c>
      <c r="G8" s="154">
        <v>6.5934065934065936E-2</v>
      </c>
      <c r="H8" s="155">
        <v>2</v>
      </c>
      <c r="I8" s="154">
        <v>0.04</v>
      </c>
      <c r="J8" s="107">
        <v>0</v>
      </c>
      <c r="K8" s="154">
        <v>0</v>
      </c>
      <c r="M8" s="154"/>
    </row>
    <row r="9" spans="1:13" x14ac:dyDescent="0.35">
      <c r="A9" s="275" t="s">
        <v>729</v>
      </c>
      <c r="B9" s="107">
        <v>1</v>
      </c>
      <c r="C9" s="154">
        <v>0.01</v>
      </c>
      <c r="D9" s="107">
        <v>0</v>
      </c>
      <c r="E9" s="254">
        <v>0</v>
      </c>
      <c r="F9" s="107">
        <v>0</v>
      </c>
      <c r="G9" s="154">
        <v>0</v>
      </c>
      <c r="H9" s="155">
        <v>0</v>
      </c>
      <c r="I9" s="154">
        <v>0</v>
      </c>
      <c r="J9" s="107">
        <v>0</v>
      </c>
      <c r="K9" s="154">
        <v>0</v>
      </c>
      <c r="M9" s="154"/>
    </row>
    <row r="10" spans="1:13" x14ac:dyDescent="0.35">
      <c r="A10" s="572" t="s">
        <v>730</v>
      </c>
      <c r="B10" s="113"/>
      <c r="C10" s="114"/>
      <c r="D10" s="113"/>
      <c r="E10" s="114"/>
      <c r="F10" s="113"/>
      <c r="G10" s="114"/>
      <c r="H10" s="113"/>
      <c r="I10" s="114"/>
      <c r="J10" s="113"/>
      <c r="K10" s="114"/>
      <c r="L10" s="250">
        <v>1</v>
      </c>
      <c r="M10" s="249">
        <v>8.3333333333333329E-2</v>
      </c>
    </row>
    <row r="13" spans="1:13" x14ac:dyDescent="0.35">
      <c r="E13" s="251"/>
    </row>
    <row r="14" spans="1:13" x14ac:dyDescent="0.35">
      <c r="E14" s="252"/>
    </row>
    <row r="15" spans="1:13" x14ac:dyDescent="0.35">
      <c r="D15" s="155"/>
      <c r="E15" s="185"/>
      <c r="G15" s="155"/>
      <c r="I15" s="155"/>
      <c r="K15" s="155"/>
    </row>
    <row r="16" spans="1:13" x14ac:dyDescent="0.35">
      <c r="D16" s="155"/>
      <c r="E16" s="185"/>
      <c r="G16" s="155"/>
      <c r="H16"/>
      <c r="I16"/>
      <c r="J16"/>
      <c r="K16" s="155"/>
    </row>
    <row r="17" spans="4:11" x14ac:dyDescent="0.35">
      <c r="D17" s="155"/>
      <c r="E17" s="185"/>
      <c r="G17" s="155"/>
      <c r="I17" s="155"/>
      <c r="K17" s="155"/>
    </row>
    <row r="18" spans="4:11" x14ac:dyDescent="0.35">
      <c r="D18" s="155"/>
      <c r="E18" s="185"/>
      <c r="G18" s="155"/>
      <c r="K18" s="155"/>
    </row>
    <row r="19" spans="4:11" x14ac:dyDescent="0.35">
      <c r="D19" s="155"/>
      <c r="E19" s="185"/>
      <c r="G19" s="155"/>
      <c r="K19" s="155"/>
    </row>
    <row r="20" spans="4:11" x14ac:dyDescent="0.35">
      <c r="D20" s="155"/>
      <c r="E20" s="185"/>
      <c r="G20" s="155"/>
      <c r="K20" s="155"/>
    </row>
    <row r="21" spans="4:11" x14ac:dyDescent="0.35">
      <c r="D21" s="155"/>
      <c r="E21" s="185"/>
      <c r="G21" s="155"/>
      <c r="K21" s="155"/>
    </row>
    <row r="22" spans="4:11" x14ac:dyDescent="0.35">
      <c r="D22" s="155"/>
      <c r="E22" s="185"/>
      <c r="G22" s="155"/>
      <c r="K22" s="155"/>
    </row>
    <row r="23" spans="4:11" x14ac:dyDescent="0.35">
      <c r="D23" s="155"/>
      <c r="E23" s="185"/>
      <c r="G23" s="155"/>
      <c r="K23" s="155"/>
    </row>
    <row r="24" spans="4:11" x14ac:dyDescent="0.35">
      <c r="D24" s="155"/>
      <c r="E24" s="185"/>
      <c r="G24" s="155"/>
      <c r="I24" s="155"/>
      <c r="K24" s="155"/>
    </row>
    <row r="25" spans="4:11" x14ac:dyDescent="0.35">
      <c r="D25" s="155"/>
      <c r="E25" s="185"/>
      <c r="G25" s="155"/>
      <c r="I25" s="155"/>
      <c r="K25" s="155"/>
    </row>
    <row r="26" spans="4:11" x14ac:dyDescent="0.35">
      <c r="D26" s="155"/>
      <c r="E26" s="185"/>
      <c r="G26" s="155"/>
      <c r="I26" s="155"/>
      <c r="K26" s="155"/>
    </row>
    <row r="27" spans="4:11" x14ac:dyDescent="0.35">
      <c r="D27" s="155"/>
      <c r="E27" s="185"/>
      <c r="G27" s="155"/>
      <c r="I27" s="155"/>
      <c r="K27" s="155"/>
    </row>
    <row r="28" spans="4:11" x14ac:dyDescent="0.35">
      <c r="D28" s="155"/>
      <c r="E28" s="185"/>
      <c r="G28" s="155"/>
      <c r="I28" s="155"/>
      <c r="K28" s="155"/>
    </row>
    <row r="29" spans="4:11" x14ac:dyDescent="0.35">
      <c r="D29" s="155"/>
      <c r="E29" s="185"/>
      <c r="G29" s="155"/>
      <c r="I29" s="155"/>
      <c r="K29" s="155"/>
    </row>
    <row r="30" spans="4:11" x14ac:dyDescent="0.35">
      <c r="D30" s="155"/>
      <c r="E30" s="185"/>
      <c r="G30" s="155"/>
      <c r="I30" s="155"/>
      <c r="K30" s="155"/>
    </row>
    <row r="31" spans="4:11" x14ac:dyDescent="0.35">
      <c r="D31" s="155"/>
      <c r="E31" s="185"/>
      <c r="G31" s="155"/>
      <c r="I31" s="155"/>
      <c r="K31" s="155"/>
    </row>
    <row r="32" spans="4:11" x14ac:dyDescent="0.35">
      <c r="D32" s="155"/>
      <c r="E32" s="185"/>
      <c r="G32" s="155"/>
      <c r="I32" s="155"/>
      <c r="K32" s="155"/>
    </row>
    <row r="33" spans="4:11" x14ac:dyDescent="0.35">
      <c r="D33" s="155"/>
      <c r="E33" s="185"/>
      <c r="G33" s="155"/>
      <c r="I33" s="155"/>
      <c r="K33" s="155"/>
    </row>
    <row r="34" spans="4:11" x14ac:dyDescent="0.35">
      <c r="E34" s="252"/>
      <c r="G34" s="155"/>
      <c r="K34" s="155"/>
    </row>
    <row r="35" spans="4:11" x14ac:dyDescent="0.35">
      <c r="E35" s="252"/>
    </row>
    <row r="36" spans="4:11" x14ac:dyDescent="0.35">
      <c r="E36" s="252"/>
    </row>
    <row r="37" spans="4:11" x14ac:dyDescent="0.35">
      <c r="E37" s="252"/>
    </row>
    <row r="38" spans="4:11" x14ac:dyDescent="0.35">
      <c r="E38" s="252"/>
    </row>
    <row r="39" spans="4:11" x14ac:dyDescent="0.35">
      <c r="E39" s="252"/>
    </row>
    <row r="40" spans="4:11" x14ac:dyDescent="0.35">
      <c r="E40" s="252"/>
    </row>
    <row r="41" spans="4:11" x14ac:dyDescent="0.35">
      <c r="E41" s="252"/>
    </row>
    <row r="42" spans="4:11" x14ac:dyDescent="0.35">
      <c r="E42" s="252"/>
    </row>
    <row r="43" spans="4:11" x14ac:dyDescent="0.35">
      <c r="E43" s="25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5AC9-8000-409B-B9B8-E2C79B9DE040}">
  <sheetPr>
    <tabColor theme="0" tint="-4.9989318521683403E-2"/>
  </sheetPr>
  <dimension ref="A1:E21"/>
  <sheetViews>
    <sheetView zoomScale="80" zoomScaleNormal="80" workbookViewId="0">
      <selection sqref="A1:E12"/>
    </sheetView>
  </sheetViews>
  <sheetFormatPr defaultColWidth="8.7265625" defaultRowHeight="14.5" x14ac:dyDescent="0.35"/>
  <cols>
    <col min="1" max="1" width="14.1796875" style="351" customWidth="1"/>
    <col min="2" max="2" width="23.7265625" style="351" customWidth="1"/>
    <col min="3" max="3" width="51.54296875" style="351" customWidth="1"/>
    <col min="4" max="16384" width="8.7265625" style="51"/>
  </cols>
  <sheetData>
    <row r="1" spans="1:5" ht="14.5" customHeight="1" x14ac:dyDescent="0.35">
      <c r="A1" s="450" t="s">
        <v>1063</v>
      </c>
      <c r="B1" s="451"/>
      <c r="C1" s="451"/>
      <c r="D1" s="451"/>
      <c r="E1" s="452"/>
    </row>
    <row r="2" spans="1:5" x14ac:dyDescent="0.35">
      <c r="A2" s="453"/>
      <c r="B2" s="454"/>
      <c r="C2" s="454"/>
      <c r="D2" s="454"/>
      <c r="E2" s="455"/>
    </row>
    <row r="3" spans="1:5" x14ac:dyDescent="0.35">
      <c r="A3" s="453"/>
      <c r="B3" s="454"/>
      <c r="C3" s="454"/>
      <c r="D3" s="454"/>
      <c r="E3" s="455"/>
    </row>
    <row r="4" spans="1:5" x14ac:dyDescent="0.35">
      <c r="A4" s="453"/>
      <c r="B4" s="454"/>
      <c r="C4" s="454"/>
      <c r="D4" s="454"/>
      <c r="E4" s="455"/>
    </row>
    <row r="5" spans="1:5" x14ac:dyDescent="0.35">
      <c r="A5" s="453"/>
      <c r="B5" s="454"/>
      <c r="C5" s="454"/>
      <c r="D5" s="454"/>
      <c r="E5" s="455"/>
    </row>
    <row r="6" spans="1:5" x14ac:dyDescent="0.35">
      <c r="A6" s="453"/>
      <c r="B6" s="454"/>
      <c r="C6" s="454"/>
      <c r="D6" s="454"/>
      <c r="E6" s="455"/>
    </row>
    <row r="7" spans="1:5" x14ac:dyDescent="0.35">
      <c r="A7" s="453"/>
      <c r="B7" s="454"/>
      <c r="C7" s="454"/>
      <c r="D7" s="454"/>
      <c r="E7" s="455"/>
    </row>
    <row r="8" spans="1:5" x14ac:dyDescent="0.35">
      <c r="A8" s="453"/>
      <c r="B8" s="454"/>
      <c r="C8" s="454"/>
      <c r="D8" s="454"/>
      <c r="E8" s="455"/>
    </row>
    <row r="9" spans="1:5" x14ac:dyDescent="0.35">
      <c r="A9" s="453"/>
      <c r="B9" s="454"/>
      <c r="C9" s="454"/>
      <c r="D9" s="454"/>
      <c r="E9" s="455"/>
    </row>
    <row r="10" spans="1:5" x14ac:dyDescent="0.35">
      <c r="A10" s="453"/>
      <c r="B10" s="454"/>
      <c r="C10" s="454"/>
      <c r="D10" s="454"/>
      <c r="E10" s="455"/>
    </row>
    <row r="11" spans="1:5" x14ac:dyDescent="0.35">
      <c r="A11" s="453"/>
      <c r="B11" s="454"/>
      <c r="C11" s="454"/>
      <c r="D11" s="454"/>
      <c r="E11" s="455"/>
    </row>
    <row r="12" spans="1:5" ht="15" thickBot="1" x14ac:dyDescent="0.4">
      <c r="A12" s="456"/>
      <c r="B12" s="457"/>
      <c r="C12" s="457"/>
      <c r="D12" s="457"/>
      <c r="E12" s="458"/>
    </row>
    <row r="13" spans="1:5" ht="15" thickBot="1" x14ac:dyDescent="0.4"/>
    <row r="14" spans="1:5" x14ac:dyDescent="0.35">
      <c r="A14" s="340" t="s">
        <v>964</v>
      </c>
      <c r="B14" s="341" t="s">
        <v>965</v>
      </c>
      <c r="C14" s="342" t="s">
        <v>966</v>
      </c>
    </row>
    <row r="15" spans="1:5" ht="29" x14ac:dyDescent="0.35">
      <c r="A15" s="343" t="s">
        <v>967</v>
      </c>
      <c r="B15" s="344" t="s">
        <v>968</v>
      </c>
      <c r="C15" s="345" t="s">
        <v>969</v>
      </c>
    </row>
    <row r="16" spans="1:5" ht="58" x14ac:dyDescent="0.35">
      <c r="A16" s="435" t="s">
        <v>970</v>
      </c>
      <c r="B16" s="344" t="s">
        <v>128</v>
      </c>
      <c r="C16" s="345" t="s">
        <v>971</v>
      </c>
    </row>
    <row r="17" spans="1:3" ht="43.5" x14ac:dyDescent="0.35">
      <c r="A17" s="346" t="s">
        <v>972</v>
      </c>
      <c r="B17" s="347" t="s">
        <v>968</v>
      </c>
      <c r="C17" s="345" t="s">
        <v>973</v>
      </c>
    </row>
    <row r="18" spans="1:3" ht="58" x14ac:dyDescent="0.35">
      <c r="A18" s="346" t="s">
        <v>974</v>
      </c>
      <c r="B18" s="347" t="s">
        <v>975</v>
      </c>
      <c r="C18" s="345" t="s">
        <v>976</v>
      </c>
    </row>
    <row r="19" spans="1:3" ht="43.5" x14ac:dyDescent="0.35">
      <c r="A19" s="346" t="s">
        <v>977</v>
      </c>
      <c r="B19" s="347" t="s">
        <v>968</v>
      </c>
      <c r="C19" s="345" t="s">
        <v>978</v>
      </c>
    </row>
    <row r="20" spans="1:3" ht="102" thickBot="1" x14ac:dyDescent="0.4">
      <c r="A20" s="348" t="s">
        <v>979</v>
      </c>
      <c r="B20" s="349" t="s">
        <v>980</v>
      </c>
      <c r="C20" s="350" t="s">
        <v>981</v>
      </c>
    </row>
    <row r="21" spans="1:3" ht="58.5" thickBot="1" x14ac:dyDescent="0.4">
      <c r="A21" s="434" t="s">
        <v>1000</v>
      </c>
      <c r="B21" s="434" t="s">
        <v>968</v>
      </c>
      <c r="C21" s="434" t="s">
        <v>1001</v>
      </c>
    </row>
  </sheetData>
  <mergeCells count="1">
    <mergeCell ref="A1:E12"/>
  </mergeCells>
  <hyperlinks>
    <hyperlink ref="A16" location="'National AS Statistics'!I2" display="I" xr:uid="{58A27B0D-B3E9-4922-89BD-BA7EA374EA9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A486A-1CFE-41E4-AAB4-1886732D5134}">
  <sheetPr>
    <tabColor theme="9" tint="0.79998168889431442"/>
  </sheetPr>
  <dimension ref="A1:H52"/>
  <sheetViews>
    <sheetView zoomScale="70" zoomScaleNormal="70" workbookViewId="0">
      <selection sqref="A1:B1"/>
    </sheetView>
  </sheetViews>
  <sheetFormatPr defaultRowHeight="14.5" x14ac:dyDescent="0.35"/>
  <cols>
    <col min="1" max="1" width="104.453125" bestFit="1" customWidth="1"/>
    <col min="2" max="2" width="17.81640625" bestFit="1" customWidth="1"/>
    <col min="3" max="3" width="16.26953125" bestFit="1" customWidth="1"/>
    <col min="4" max="4" width="14" bestFit="1" customWidth="1"/>
    <col min="5" max="5" width="10.7265625" customWidth="1"/>
    <col min="6" max="6" width="11.26953125" customWidth="1"/>
    <col min="7" max="7" width="11.453125" customWidth="1"/>
    <col min="8" max="8" width="15.54296875" bestFit="1" customWidth="1"/>
    <col min="9" max="9" width="14" bestFit="1" customWidth="1"/>
    <col min="10" max="10" width="15.26953125" customWidth="1"/>
    <col min="11" max="11" width="21.7265625" bestFit="1" customWidth="1"/>
    <col min="17" max="17" width="24.54296875" customWidth="1"/>
    <col min="18" max="18" width="73.7265625" customWidth="1"/>
    <col min="19" max="19" width="41.453125" customWidth="1"/>
  </cols>
  <sheetData>
    <row r="1" spans="1:8" x14ac:dyDescent="0.35">
      <c r="A1" s="483">
        <v>2024</v>
      </c>
      <c r="B1" s="485"/>
      <c r="C1" s="94" t="s">
        <v>731</v>
      </c>
    </row>
    <row r="2" spans="1:8" x14ac:dyDescent="0.35">
      <c r="A2" s="61" t="s">
        <v>732</v>
      </c>
      <c r="B2" s="23" t="s">
        <v>733</v>
      </c>
    </row>
    <row r="3" spans="1:8" x14ac:dyDescent="0.35">
      <c r="A3" s="131" t="s">
        <v>734</v>
      </c>
      <c r="B3" s="20">
        <v>3</v>
      </c>
    </row>
    <row r="4" spans="1:8" x14ac:dyDescent="0.35">
      <c r="A4" s="131" t="s">
        <v>735</v>
      </c>
      <c r="B4" s="20">
        <v>1</v>
      </c>
    </row>
    <row r="5" spans="1:8" x14ac:dyDescent="0.35">
      <c r="A5" s="131" t="s">
        <v>736</v>
      </c>
      <c r="B5" s="20">
        <v>3</v>
      </c>
    </row>
    <row r="6" spans="1:8" x14ac:dyDescent="0.35">
      <c r="A6" s="131" t="s">
        <v>737</v>
      </c>
      <c r="B6" s="20">
        <v>115</v>
      </c>
    </row>
    <row r="7" spans="1:8" x14ac:dyDescent="0.35">
      <c r="A7" s="528">
        <v>2023</v>
      </c>
      <c r="B7" s="529"/>
    </row>
    <row r="8" spans="1:8" x14ac:dyDescent="0.35">
      <c r="A8" s="61" t="s">
        <v>732</v>
      </c>
      <c r="B8" s="23" t="s">
        <v>733</v>
      </c>
      <c r="C8" s="123"/>
    </row>
    <row r="9" spans="1:8" x14ac:dyDescent="0.35">
      <c r="A9" s="145" t="s">
        <v>738</v>
      </c>
      <c r="B9" s="260">
        <v>1</v>
      </c>
      <c r="F9" s="95"/>
      <c r="G9" s="95"/>
      <c r="H9" s="95"/>
    </row>
    <row r="10" spans="1:8" x14ac:dyDescent="0.35">
      <c r="A10" s="131" t="s">
        <v>739</v>
      </c>
      <c r="B10" s="261">
        <v>3</v>
      </c>
    </row>
    <row r="11" spans="1:8" x14ac:dyDescent="0.35">
      <c r="A11" s="131" t="s">
        <v>740</v>
      </c>
      <c r="B11" s="261">
        <v>1</v>
      </c>
    </row>
    <row r="12" spans="1:8" x14ac:dyDescent="0.35">
      <c r="A12" s="145" t="s">
        <v>741</v>
      </c>
      <c r="B12" s="260">
        <v>96</v>
      </c>
    </row>
    <row r="13" spans="1:8" x14ac:dyDescent="0.35">
      <c r="A13" s="527">
        <v>2022</v>
      </c>
      <c r="B13" s="518"/>
    </row>
    <row r="14" spans="1:8" x14ac:dyDescent="0.35">
      <c r="A14" s="61" t="s">
        <v>732</v>
      </c>
      <c r="B14" s="23" t="s">
        <v>733</v>
      </c>
    </row>
    <row r="15" spans="1:8" x14ac:dyDescent="0.35">
      <c r="A15" s="131" t="s">
        <v>742</v>
      </c>
      <c r="B15" s="20">
        <v>1</v>
      </c>
    </row>
    <row r="16" spans="1:8" x14ac:dyDescent="0.35">
      <c r="A16" s="131" t="s">
        <v>743</v>
      </c>
      <c r="B16" s="20">
        <v>1</v>
      </c>
    </row>
    <row r="17" spans="1:2" x14ac:dyDescent="0.35">
      <c r="A17" s="131" t="s">
        <v>744</v>
      </c>
      <c r="B17" s="20">
        <v>5</v>
      </c>
    </row>
    <row r="18" spans="1:2" x14ac:dyDescent="0.35">
      <c r="A18" s="131" t="s">
        <v>745</v>
      </c>
      <c r="B18" s="20">
        <v>1</v>
      </c>
    </row>
    <row r="19" spans="1:2" x14ac:dyDescent="0.35">
      <c r="A19" s="131" t="s">
        <v>739</v>
      </c>
      <c r="B19" s="20">
        <v>3</v>
      </c>
    </row>
    <row r="20" spans="1:2" x14ac:dyDescent="0.35">
      <c r="A20" s="131" t="s">
        <v>746</v>
      </c>
      <c r="B20" s="20">
        <v>1</v>
      </c>
    </row>
    <row r="21" spans="1:2" x14ac:dyDescent="0.35">
      <c r="A21" s="131" t="s">
        <v>740</v>
      </c>
      <c r="B21" s="20">
        <v>1</v>
      </c>
    </row>
    <row r="22" spans="1:2" x14ac:dyDescent="0.35">
      <c r="A22" s="131" t="s">
        <v>741</v>
      </c>
      <c r="B22" s="20">
        <v>77</v>
      </c>
    </row>
    <row r="23" spans="1:2" x14ac:dyDescent="0.35">
      <c r="A23" s="131" t="s">
        <v>747</v>
      </c>
      <c r="B23" s="20">
        <v>1</v>
      </c>
    </row>
    <row r="24" spans="1:2" x14ac:dyDescent="0.35">
      <c r="A24" s="527">
        <v>2021</v>
      </c>
      <c r="B24" s="518"/>
    </row>
    <row r="25" spans="1:2" x14ac:dyDescent="0.35">
      <c r="A25" s="61" t="s">
        <v>732</v>
      </c>
      <c r="B25" s="23" t="s">
        <v>733</v>
      </c>
    </row>
    <row r="26" spans="1:2" x14ac:dyDescent="0.35">
      <c r="A26" s="131" t="s">
        <v>742</v>
      </c>
      <c r="B26" s="20">
        <v>2</v>
      </c>
    </row>
    <row r="27" spans="1:2" x14ac:dyDescent="0.35">
      <c r="A27" s="131" t="s">
        <v>743</v>
      </c>
      <c r="B27" s="20">
        <v>2</v>
      </c>
    </row>
    <row r="28" spans="1:2" x14ac:dyDescent="0.35">
      <c r="A28" s="131" t="s">
        <v>748</v>
      </c>
      <c r="B28" s="20">
        <v>5</v>
      </c>
    </row>
    <row r="29" spans="1:2" x14ac:dyDescent="0.35">
      <c r="A29" s="131" t="s">
        <v>749</v>
      </c>
      <c r="B29" s="20">
        <v>1</v>
      </c>
    </row>
    <row r="30" spans="1:2" x14ac:dyDescent="0.35">
      <c r="A30" s="131" t="s">
        <v>750</v>
      </c>
      <c r="B30" s="20">
        <v>9</v>
      </c>
    </row>
    <row r="31" spans="1:2" x14ac:dyDescent="0.35">
      <c r="A31" s="131" t="s">
        <v>751</v>
      </c>
      <c r="B31" s="20">
        <v>24</v>
      </c>
    </row>
    <row r="32" spans="1:2" x14ac:dyDescent="0.35">
      <c r="A32" s="131" t="s">
        <v>752</v>
      </c>
      <c r="B32" s="20">
        <v>3</v>
      </c>
    </row>
    <row r="33" spans="1:2" x14ac:dyDescent="0.35">
      <c r="A33" s="131" t="s">
        <v>753</v>
      </c>
      <c r="B33" s="20">
        <v>1</v>
      </c>
    </row>
    <row r="34" spans="1:2" x14ac:dyDescent="0.35">
      <c r="A34" s="131" t="s">
        <v>26</v>
      </c>
      <c r="B34" s="20">
        <v>3</v>
      </c>
    </row>
    <row r="35" spans="1:2" x14ac:dyDescent="0.35">
      <c r="A35" s="527">
        <v>2020</v>
      </c>
      <c r="B35" s="518"/>
    </row>
    <row r="36" spans="1:2" x14ac:dyDescent="0.35">
      <c r="A36" s="61" t="s">
        <v>732</v>
      </c>
      <c r="B36" s="23" t="s">
        <v>733</v>
      </c>
    </row>
    <row r="37" spans="1:2" x14ac:dyDescent="0.35">
      <c r="A37" s="131" t="s">
        <v>754</v>
      </c>
      <c r="B37" s="20">
        <v>11</v>
      </c>
    </row>
    <row r="38" spans="1:2" x14ac:dyDescent="0.35">
      <c r="A38" s="131" t="s">
        <v>755</v>
      </c>
      <c r="B38" s="20">
        <v>6</v>
      </c>
    </row>
    <row r="39" spans="1:2" x14ac:dyDescent="0.35">
      <c r="A39" s="131" t="s">
        <v>756</v>
      </c>
      <c r="B39" s="20">
        <v>1</v>
      </c>
    </row>
    <row r="40" spans="1:2" x14ac:dyDescent="0.35">
      <c r="A40" s="131" t="s">
        <v>757</v>
      </c>
      <c r="B40" s="20">
        <v>1</v>
      </c>
    </row>
    <row r="41" spans="1:2" x14ac:dyDescent="0.35">
      <c r="A41" s="131" t="s">
        <v>758</v>
      </c>
      <c r="B41" s="20">
        <v>1</v>
      </c>
    </row>
    <row r="42" spans="1:2" x14ac:dyDescent="0.35">
      <c r="A42" s="131" t="s">
        <v>759</v>
      </c>
      <c r="B42" s="20">
        <v>1</v>
      </c>
    </row>
    <row r="43" spans="1:2" x14ac:dyDescent="0.35">
      <c r="A43" s="131" t="s">
        <v>760</v>
      </c>
      <c r="B43" s="20">
        <v>4</v>
      </c>
    </row>
    <row r="44" spans="1:2" x14ac:dyDescent="0.35">
      <c r="A44" s="131" t="s">
        <v>761</v>
      </c>
      <c r="B44" s="20">
        <v>2</v>
      </c>
    </row>
    <row r="45" spans="1:2" x14ac:dyDescent="0.35">
      <c r="A45" s="131" t="s">
        <v>26</v>
      </c>
      <c r="B45" s="20">
        <v>6</v>
      </c>
    </row>
    <row r="46" spans="1:2" x14ac:dyDescent="0.35">
      <c r="A46" s="527">
        <v>2019</v>
      </c>
      <c r="B46" s="518"/>
    </row>
    <row r="47" spans="1:2" x14ac:dyDescent="0.35">
      <c r="A47" s="61" t="s">
        <v>732</v>
      </c>
      <c r="B47" s="23" t="s">
        <v>733</v>
      </c>
    </row>
    <row r="48" spans="1:2" x14ac:dyDescent="0.35">
      <c r="A48" s="131" t="s">
        <v>754</v>
      </c>
      <c r="B48" s="20">
        <v>6</v>
      </c>
    </row>
    <row r="49" spans="1:2" x14ac:dyDescent="0.35">
      <c r="A49" s="131" t="s">
        <v>762</v>
      </c>
      <c r="B49" s="20">
        <v>2</v>
      </c>
    </row>
    <row r="50" spans="1:2" x14ac:dyDescent="0.35">
      <c r="A50" s="131" t="s">
        <v>763</v>
      </c>
      <c r="B50" s="20">
        <v>1</v>
      </c>
    </row>
    <row r="51" spans="1:2" x14ac:dyDescent="0.35">
      <c r="A51" s="131" t="s">
        <v>761</v>
      </c>
      <c r="B51" s="20">
        <v>1</v>
      </c>
    </row>
    <row r="52" spans="1:2" x14ac:dyDescent="0.35">
      <c r="A52" s="133" t="s">
        <v>26</v>
      </c>
      <c r="B52" s="121">
        <v>2</v>
      </c>
    </row>
  </sheetData>
  <mergeCells count="6">
    <mergeCell ref="A46:B46"/>
    <mergeCell ref="A1:B1"/>
    <mergeCell ref="A7:B7"/>
    <mergeCell ref="A13:B13"/>
    <mergeCell ref="A24:B24"/>
    <mergeCell ref="A35:B3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6A55-AD7E-4943-989F-125474103848}">
  <sheetPr>
    <tabColor theme="4" tint="0.79998168889431442"/>
    <pageSetUpPr autoPageBreaks="0"/>
  </sheetPr>
  <dimension ref="A1:BC47"/>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42.26953125" bestFit="1" customWidth="1"/>
    <col min="2" max="2" width="12.54296875" bestFit="1" customWidth="1"/>
    <col min="3" max="3" width="15.81640625" bestFit="1" customWidth="1"/>
    <col min="4" max="4" width="13" bestFit="1" customWidth="1"/>
    <col min="5" max="5" width="15.81640625" bestFit="1" customWidth="1"/>
    <col min="6" max="6" width="13" bestFit="1" customWidth="1"/>
    <col min="7" max="7" width="15.81640625" bestFit="1" customWidth="1"/>
    <col min="8" max="8" width="13" bestFit="1" customWidth="1"/>
    <col min="9" max="9" width="15.81640625" bestFit="1" customWidth="1"/>
    <col min="10" max="10" width="13" bestFit="1" customWidth="1"/>
    <col min="11" max="11" width="15.81640625" bestFit="1" customWidth="1"/>
    <col min="12" max="12" width="12.54296875" bestFit="1" customWidth="1"/>
    <col min="13" max="13" width="15.81640625" bestFit="1" customWidth="1"/>
    <col min="14" max="14" width="12.54296875" bestFit="1" customWidth="1"/>
    <col min="15" max="15" width="15.81640625" bestFit="1" customWidth="1"/>
    <col min="16" max="16" width="12.54296875" bestFit="1" customWidth="1"/>
    <col min="17" max="17" width="15.81640625" bestFit="1" customWidth="1"/>
    <col min="18" max="18" width="13" bestFit="1" customWidth="1"/>
    <col min="19" max="19" width="17.1796875" bestFit="1" customWidth="1"/>
    <col min="20" max="20" width="12.54296875" bestFit="1" customWidth="1"/>
    <col min="21" max="21" width="15.81640625" bestFit="1" customWidth="1"/>
    <col min="22" max="22" width="13" bestFit="1" customWidth="1"/>
    <col min="23" max="23" width="15.81640625" bestFit="1" customWidth="1"/>
    <col min="24" max="24" width="12.54296875" bestFit="1" customWidth="1"/>
    <col min="25" max="25" width="15.81640625" bestFit="1" customWidth="1"/>
    <col min="26" max="26" width="12.54296875" bestFit="1" customWidth="1"/>
    <col min="27" max="27" width="15.81640625" bestFit="1" customWidth="1"/>
    <col min="28" max="28" width="12.54296875" bestFit="1" customWidth="1"/>
    <col min="29" max="29" width="15.81640625" bestFit="1" customWidth="1"/>
    <col min="30" max="30" width="13.1796875" bestFit="1" customWidth="1"/>
    <col min="31" max="31" width="15.81640625" bestFit="1" customWidth="1"/>
    <col min="32" max="32" width="12.54296875" bestFit="1" customWidth="1"/>
    <col min="33" max="33" width="16.26953125" bestFit="1" customWidth="1"/>
    <col min="34" max="34" width="12.54296875" bestFit="1" customWidth="1"/>
    <col min="35" max="35" width="15.81640625" bestFit="1" customWidth="1"/>
    <col min="36" max="36" width="12.54296875" bestFit="1" customWidth="1"/>
    <col min="37" max="37" width="15.81640625" bestFit="1" customWidth="1"/>
    <col min="38" max="38" width="12.54296875" bestFit="1" customWidth="1"/>
    <col min="39" max="39" width="15.81640625" bestFit="1" customWidth="1"/>
    <col min="40" max="40" width="13" bestFit="1" customWidth="1"/>
    <col min="41" max="41" width="15.81640625" bestFit="1" customWidth="1"/>
    <col min="42" max="42" width="12.54296875" bestFit="1" customWidth="1"/>
    <col min="43" max="43" width="15.81640625" bestFit="1" customWidth="1"/>
    <col min="44" max="44" width="13" bestFit="1" customWidth="1"/>
    <col min="45" max="45" width="15.81640625" bestFit="1" customWidth="1"/>
    <col min="46" max="46" width="13" bestFit="1" customWidth="1"/>
    <col min="47" max="47" width="15.81640625" bestFit="1" customWidth="1"/>
    <col min="48" max="48" width="13.453125" bestFit="1" customWidth="1"/>
    <col min="49" max="49" width="15.81640625" bestFit="1" customWidth="1"/>
    <col min="50" max="50" width="12.54296875" bestFit="1" customWidth="1"/>
    <col min="51" max="51" width="15.81640625" bestFit="1" customWidth="1"/>
    <col min="52" max="52" width="12.54296875" bestFit="1" customWidth="1"/>
    <col min="53" max="53" width="15.81640625" bestFit="1" customWidth="1"/>
    <col min="54" max="54" width="12.54296875" bestFit="1" customWidth="1"/>
    <col min="55" max="55" width="15.81640625" bestFit="1" customWidth="1"/>
  </cols>
  <sheetData>
    <row r="1" spans="1:55" s="1" customFormat="1" ht="16" x14ac:dyDescent="0.4">
      <c r="A1" s="567" t="s">
        <v>0</v>
      </c>
      <c r="B1" s="555" t="s">
        <v>44</v>
      </c>
      <c r="C1" s="554" t="s">
        <v>45</v>
      </c>
      <c r="D1" s="555" t="s">
        <v>46</v>
      </c>
      <c r="E1" s="554" t="s">
        <v>47</v>
      </c>
      <c r="F1" s="555" t="s">
        <v>48</v>
      </c>
      <c r="G1" s="554" t="s">
        <v>49</v>
      </c>
      <c r="H1" s="555" t="s">
        <v>50</v>
      </c>
      <c r="I1" s="554" t="s">
        <v>51</v>
      </c>
      <c r="J1" s="555" t="s">
        <v>52</v>
      </c>
      <c r="K1" s="554" t="s">
        <v>53</v>
      </c>
      <c r="L1" s="555" t="s">
        <v>54</v>
      </c>
      <c r="M1" s="554" t="s">
        <v>55</v>
      </c>
      <c r="N1" s="555" t="s">
        <v>56</v>
      </c>
      <c r="O1" s="554" t="s">
        <v>57</v>
      </c>
      <c r="P1" s="555" t="s">
        <v>58</v>
      </c>
      <c r="Q1" s="554" t="s">
        <v>59</v>
      </c>
      <c r="R1" s="555" t="s">
        <v>60</v>
      </c>
      <c r="S1" s="554" t="s">
        <v>61</v>
      </c>
      <c r="T1" s="555" t="s">
        <v>62</v>
      </c>
      <c r="U1" s="554" t="s">
        <v>63</v>
      </c>
      <c r="V1" s="555" t="s">
        <v>64</v>
      </c>
      <c r="W1" s="554" t="s">
        <v>65</v>
      </c>
      <c r="X1" s="555" t="s">
        <v>66</v>
      </c>
      <c r="Y1" s="554" t="s">
        <v>67</v>
      </c>
      <c r="Z1" s="555" t="s">
        <v>68</v>
      </c>
      <c r="AA1" s="554" t="s">
        <v>69</v>
      </c>
      <c r="AB1" s="555" t="s">
        <v>70</v>
      </c>
      <c r="AC1" s="554" t="s">
        <v>71</v>
      </c>
      <c r="AD1" s="555" t="s">
        <v>72</v>
      </c>
      <c r="AE1" s="554" t="s">
        <v>73</v>
      </c>
      <c r="AF1" s="555" t="s">
        <v>74</v>
      </c>
      <c r="AG1" s="554" t="s">
        <v>75</v>
      </c>
      <c r="AH1" s="555" t="s">
        <v>76</v>
      </c>
      <c r="AI1" s="554" t="s">
        <v>77</v>
      </c>
      <c r="AJ1" s="555" t="s">
        <v>78</v>
      </c>
      <c r="AK1" s="554" t="s">
        <v>79</v>
      </c>
      <c r="AL1" s="555" t="s">
        <v>80</v>
      </c>
      <c r="AM1" s="554" t="s">
        <v>81</v>
      </c>
      <c r="AN1" s="555" t="s">
        <v>82</v>
      </c>
      <c r="AO1" s="554" t="s">
        <v>83</v>
      </c>
      <c r="AP1" s="555" t="s">
        <v>84</v>
      </c>
      <c r="AQ1" s="554" t="s">
        <v>85</v>
      </c>
      <c r="AR1" s="555" t="s">
        <v>86</v>
      </c>
      <c r="AS1" s="554" t="s">
        <v>87</v>
      </c>
      <c r="AT1" s="555" t="s">
        <v>88</v>
      </c>
      <c r="AU1" s="554" t="s">
        <v>89</v>
      </c>
      <c r="AV1" s="555" t="s">
        <v>90</v>
      </c>
      <c r="AW1" s="554" t="s">
        <v>91</v>
      </c>
      <c r="AX1" s="555" t="s">
        <v>92</v>
      </c>
      <c r="AY1" s="554" t="s">
        <v>93</v>
      </c>
      <c r="AZ1" s="555" t="s">
        <v>94</v>
      </c>
      <c r="BA1" s="554" t="s">
        <v>95</v>
      </c>
      <c r="BB1" s="555" t="s">
        <v>96</v>
      </c>
      <c r="BC1" s="556" t="s">
        <v>97</v>
      </c>
    </row>
    <row r="2" spans="1:55" x14ac:dyDescent="0.35">
      <c r="A2" s="22" t="s">
        <v>1</v>
      </c>
      <c r="B2" s="6">
        <v>376</v>
      </c>
      <c r="C2" s="2">
        <v>1</v>
      </c>
      <c r="D2" s="6">
        <v>386</v>
      </c>
      <c r="E2" s="2">
        <v>1</v>
      </c>
      <c r="F2" s="6">
        <v>304</v>
      </c>
      <c r="G2" s="2">
        <v>1</v>
      </c>
      <c r="H2" s="6">
        <v>255</v>
      </c>
      <c r="I2" s="2">
        <v>1</v>
      </c>
      <c r="J2" s="6">
        <v>259</v>
      </c>
      <c r="K2" s="2">
        <v>1</v>
      </c>
      <c r="L2" s="7">
        <v>191</v>
      </c>
      <c r="M2" s="26">
        <v>1</v>
      </c>
      <c r="N2" s="6">
        <v>178</v>
      </c>
      <c r="O2" s="26">
        <v>1</v>
      </c>
      <c r="P2" s="6">
        <v>143</v>
      </c>
      <c r="Q2" s="26">
        <v>1</v>
      </c>
      <c r="R2" s="6">
        <v>133</v>
      </c>
      <c r="S2" s="26">
        <v>1</v>
      </c>
      <c r="T2" s="6">
        <v>132</v>
      </c>
      <c r="U2" s="26">
        <v>1</v>
      </c>
      <c r="V2" s="6">
        <v>105</v>
      </c>
      <c r="W2" s="26">
        <v>1</v>
      </c>
      <c r="X2" s="6">
        <v>71</v>
      </c>
      <c r="Y2" s="26">
        <v>1</v>
      </c>
      <c r="Z2" s="6">
        <v>77</v>
      </c>
      <c r="AA2" s="26">
        <v>1</v>
      </c>
      <c r="AB2" s="6">
        <v>71</v>
      </c>
      <c r="AC2" s="26">
        <v>1</v>
      </c>
      <c r="AD2" s="6">
        <v>65</v>
      </c>
      <c r="AE2" s="26">
        <v>1</v>
      </c>
      <c r="AF2" s="6">
        <v>59</v>
      </c>
      <c r="AG2" s="26">
        <v>1</v>
      </c>
      <c r="AH2" s="6">
        <v>60</v>
      </c>
      <c r="AI2" s="26">
        <v>1</v>
      </c>
      <c r="AJ2" s="6">
        <v>49</v>
      </c>
      <c r="AK2" s="26">
        <v>1</v>
      </c>
      <c r="AL2" s="6">
        <v>46</v>
      </c>
      <c r="AM2" s="26">
        <v>1</v>
      </c>
      <c r="AN2" s="6">
        <v>38</v>
      </c>
      <c r="AO2" s="26">
        <v>1</v>
      </c>
      <c r="AP2" s="6">
        <v>37</v>
      </c>
      <c r="AQ2" s="26">
        <v>1</v>
      </c>
      <c r="AR2" s="6">
        <v>42</v>
      </c>
      <c r="AS2" s="26">
        <v>1</v>
      </c>
      <c r="AT2" s="6">
        <v>38</v>
      </c>
      <c r="AU2" s="26">
        <v>1</v>
      </c>
      <c r="AV2" s="6">
        <v>21</v>
      </c>
      <c r="AW2" s="26">
        <v>1</v>
      </c>
      <c r="AX2" s="6">
        <v>27</v>
      </c>
      <c r="AY2" s="26">
        <v>1</v>
      </c>
      <c r="AZ2" s="6">
        <v>27</v>
      </c>
      <c r="BA2" s="26">
        <v>1</v>
      </c>
      <c r="BB2" s="6">
        <v>15</v>
      </c>
      <c r="BC2" s="8">
        <v>1</v>
      </c>
    </row>
    <row r="3" spans="1:55" x14ac:dyDescent="0.35">
      <c r="A3" s="56"/>
      <c r="B3" s="51"/>
      <c r="C3" s="44"/>
      <c r="D3" s="51"/>
      <c r="E3" s="213"/>
      <c r="F3" s="51"/>
      <c r="G3" s="213"/>
      <c r="H3" s="51"/>
      <c r="I3" s="213"/>
      <c r="J3" s="51"/>
      <c r="K3" s="213"/>
      <c r="L3" s="568"/>
      <c r="M3" s="210"/>
      <c r="N3" s="51"/>
      <c r="O3" s="210"/>
      <c r="P3" s="51"/>
      <c r="Q3" s="569"/>
      <c r="R3" s="51"/>
      <c r="S3" s="210"/>
      <c r="T3" s="51"/>
      <c r="U3" s="210"/>
      <c r="V3" s="51"/>
      <c r="W3" s="210"/>
      <c r="X3" s="51"/>
      <c r="Y3" s="210"/>
      <c r="Z3" s="51"/>
      <c r="AA3" s="210"/>
      <c r="AB3" s="51"/>
      <c r="AC3" s="210"/>
      <c r="AD3" s="51"/>
      <c r="AE3" s="210"/>
      <c r="AF3" s="51"/>
      <c r="AG3" s="210"/>
      <c r="AH3" s="51"/>
      <c r="AI3" s="210"/>
      <c r="AJ3" s="51"/>
      <c r="AK3" s="210"/>
      <c r="AL3" s="51"/>
      <c r="AM3" s="210"/>
      <c r="AN3" s="51"/>
      <c r="AO3" s="210"/>
      <c r="AP3" s="51"/>
      <c r="AQ3" s="210"/>
      <c r="AR3" s="51"/>
      <c r="AS3" s="210"/>
      <c r="AT3" s="51"/>
      <c r="AU3" s="210"/>
      <c r="AV3" s="51"/>
      <c r="AW3" s="210"/>
      <c r="AX3" s="51"/>
      <c r="AY3" s="210"/>
      <c r="AZ3" s="51"/>
      <c r="BA3" s="210"/>
      <c r="BB3" s="51"/>
      <c r="BC3" s="324"/>
    </row>
    <row r="4" spans="1:55" x14ac:dyDescent="0.35">
      <c r="A4" s="22" t="s">
        <v>2</v>
      </c>
      <c r="B4" s="6"/>
      <c r="C4" s="2"/>
      <c r="D4" s="6"/>
      <c r="E4" s="19"/>
      <c r="F4" s="6"/>
      <c r="G4" s="19"/>
      <c r="H4" s="6"/>
      <c r="I4" s="19"/>
      <c r="J4" s="6"/>
      <c r="K4" s="19"/>
      <c r="L4" s="7"/>
      <c r="M4" s="3"/>
      <c r="N4" s="6"/>
      <c r="O4" s="3"/>
      <c r="P4" s="6"/>
      <c r="Q4" s="29"/>
      <c r="R4" s="6"/>
      <c r="S4" s="3"/>
      <c r="T4" s="6"/>
      <c r="U4" s="3"/>
      <c r="V4" s="6"/>
      <c r="W4" s="3"/>
      <c r="X4" s="6"/>
      <c r="Y4" s="3"/>
      <c r="Z4" s="6"/>
      <c r="AA4" s="3"/>
      <c r="AB4" s="6"/>
      <c r="AC4" s="3"/>
      <c r="AD4" s="6"/>
      <c r="AE4" s="3"/>
      <c r="AF4" s="6"/>
      <c r="AG4" s="3"/>
      <c r="AH4" s="6"/>
      <c r="AI4" s="3"/>
      <c r="AJ4" s="6"/>
      <c r="AK4" s="3"/>
      <c r="AL4" s="6"/>
      <c r="AM4" s="3"/>
      <c r="AN4" s="6"/>
      <c r="AO4" s="3"/>
      <c r="AP4" s="6"/>
      <c r="AQ4" s="3"/>
      <c r="AR4" s="6"/>
      <c r="AS4" s="3"/>
      <c r="AT4" s="6"/>
      <c r="AU4" s="3"/>
      <c r="AV4" s="6"/>
      <c r="AW4" s="3"/>
      <c r="AX4" s="6"/>
      <c r="AY4" s="3"/>
      <c r="AZ4" s="6"/>
      <c r="BA4" s="3"/>
      <c r="BB4" s="6"/>
      <c r="BC4" s="11"/>
    </row>
    <row r="5" spans="1:55" x14ac:dyDescent="0.35">
      <c r="A5" s="570" t="s">
        <v>3</v>
      </c>
      <c r="B5">
        <v>200</v>
      </c>
      <c r="C5" s="4">
        <v>0.53191489361702127</v>
      </c>
      <c r="D5">
        <v>216</v>
      </c>
      <c r="E5" s="4">
        <v>0.55958549222797926</v>
      </c>
      <c r="F5">
        <v>152</v>
      </c>
      <c r="G5" s="4">
        <v>0.5</v>
      </c>
      <c r="H5">
        <v>140</v>
      </c>
      <c r="I5" s="4">
        <v>0.5490196078431373</v>
      </c>
      <c r="J5">
        <v>131</v>
      </c>
      <c r="K5" s="4">
        <v>0.50579150579150578</v>
      </c>
      <c r="L5" s="9">
        <v>114</v>
      </c>
      <c r="M5" s="4">
        <v>0.59685863874345546</v>
      </c>
      <c r="N5">
        <v>91</v>
      </c>
      <c r="O5" s="27">
        <v>0.5112359550561798</v>
      </c>
      <c r="P5">
        <v>83</v>
      </c>
      <c r="Q5" s="27">
        <v>0.58041958041958042</v>
      </c>
      <c r="R5">
        <v>72</v>
      </c>
      <c r="S5" s="27">
        <v>0.54135338345864659</v>
      </c>
      <c r="T5">
        <v>56</v>
      </c>
      <c r="U5" s="27">
        <v>0.42424242424242425</v>
      </c>
      <c r="V5">
        <v>56</v>
      </c>
      <c r="W5" s="27">
        <v>0.53333333333333333</v>
      </c>
      <c r="X5">
        <v>44</v>
      </c>
      <c r="Y5" s="27">
        <v>0.61971830985915488</v>
      </c>
      <c r="Z5">
        <v>39</v>
      </c>
      <c r="AA5" s="27">
        <v>0.50649350649350644</v>
      </c>
      <c r="AB5">
        <v>26</v>
      </c>
      <c r="AC5" s="27">
        <v>0.36619718309859156</v>
      </c>
      <c r="AD5">
        <v>38</v>
      </c>
      <c r="AE5" s="27">
        <v>0.58461538461538465</v>
      </c>
      <c r="AF5">
        <v>31</v>
      </c>
      <c r="AG5" s="27">
        <v>0.52542372881355937</v>
      </c>
      <c r="AH5">
        <v>30</v>
      </c>
      <c r="AI5" s="27">
        <v>0.5</v>
      </c>
      <c r="AJ5">
        <v>26</v>
      </c>
      <c r="AK5" s="27">
        <v>0.53061224489795922</v>
      </c>
      <c r="AL5">
        <v>26</v>
      </c>
      <c r="AM5" s="31">
        <v>0.56521739130434778</v>
      </c>
      <c r="AN5">
        <v>23</v>
      </c>
      <c r="AO5" s="31">
        <v>0.60526315789473684</v>
      </c>
      <c r="AP5">
        <v>18</v>
      </c>
      <c r="AQ5" s="31">
        <v>0.48648648648648651</v>
      </c>
      <c r="AR5">
        <v>19</v>
      </c>
      <c r="AS5" s="31">
        <v>0.45238095238095238</v>
      </c>
      <c r="AT5">
        <v>27</v>
      </c>
      <c r="AU5" s="31">
        <v>0.71052631578947367</v>
      </c>
      <c r="AV5">
        <v>8</v>
      </c>
      <c r="AW5" s="31">
        <v>0.38095238095238093</v>
      </c>
      <c r="AX5">
        <v>12</v>
      </c>
      <c r="AY5" s="31">
        <v>0.44444444444444442</v>
      </c>
      <c r="AZ5">
        <v>16</v>
      </c>
      <c r="BA5" s="31">
        <v>0.59259259259259256</v>
      </c>
      <c r="BB5">
        <v>8</v>
      </c>
      <c r="BC5" s="13">
        <v>0.53333333333333333</v>
      </c>
    </row>
    <row r="6" spans="1:55" x14ac:dyDescent="0.35">
      <c r="A6" s="570" t="s">
        <v>4</v>
      </c>
      <c r="B6">
        <v>176</v>
      </c>
      <c r="C6" s="4">
        <v>0.46808510638297873</v>
      </c>
      <c r="D6">
        <v>170</v>
      </c>
      <c r="E6" s="4">
        <v>0.44041450777202074</v>
      </c>
      <c r="F6">
        <v>152</v>
      </c>
      <c r="G6" s="4">
        <v>0.5</v>
      </c>
      <c r="H6">
        <v>115</v>
      </c>
      <c r="I6" s="4">
        <v>0.45098039215686275</v>
      </c>
      <c r="J6">
        <v>128</v>
      </c>
      <c r="K6" s="4">
        <v>0.49420849420849422</v>
      </c>
      <c r="L6" s="9">
        <v>77</v>
      </c>
      <c r="M6" s="27">
        <v>0.40314136125654448</v>
      </c>
      <c r="N6">
        <v>87</v>
      </c>
      <c r="O6" s="27">
        <v>0.4887640449438202</v>
      </c>
      <c r="P6">
        <v>60</v>
      </c>
      <c r="Q6" s="27">
        <v>0.41958041958041958</v>
      </c>
      <c r="R6">
        <v>61</v>
      </c>
      <c r="S6" s="27">
        <v>0.45864661654135336</v>
      </c>
      <c r="T6">
        <v>76</v>
      </c>
      <c r="U6" s="27">
        <v>0.5757575757575758</v>
      </c>
      <c r="V6">
        <v>49</v>
      </c>
      <c r="W6" s="27">
        <v>0.46666666666666667</v>
      </c>
      <c r="X6">
        <v>27</v>
      </c>
      <c r="Y6" s="27">
        <v>0.38028169014084506</v>
      </c>
      <c r="Z6">
        <v>38</v>
      </c>
      <c r="AA6" s="27">
        <v>0.4935064935064935</v>
      </c>
      <c r="AB6">
        <v>45</v>
      </c>
      <c r="AC6" s="27">
        <v>0.63380281690140849</v>
      </c>
      <c r="AD6">
        <v>27</v>
      </c>
      <c r="AE6" s="27">
        <v>0.41538461538461541</v>
      </c>
      <c r="AF6">
        <v>28</v>
      </c>
      <c r="AG6" s="27">
        <v>0.47457627118644069</v>
      </c>
      <c r="AH6">
        <v>30</v>
      </c>
      <c r="AI6" s="27">
        <v>0.5</v>
      </c>
      <c r="AJ6">
        <v>23</v>
      </c>
      <c r="AK6" s="27">
        <v>0.46938775510204084</v>
      </c>
      <c r="AL6">
        <v>20</v>
      </c>
      <c r="AM6" s="31">
        <v>0.43478260869565216</v>
      </c>
      <c r="AN6">
        <v>15</v>
      </c>
      <c r="AO6" s="31">
        <v>0.39473684210526316</v>
      </c>
      <c r="AP6">
        <v>19</v>
      </c>
      <c r="AQ6" s="31">
        <v>0.51351351351351349</v>
      </c>
      <c r="AR6">
        <v>23</v>
      </c>
      <c r="AS6" s="31">
        <v>0.54761904761904767</v>
      </c>
      <c r="AT6">
        <v>11</v>
      </c>
      <c r="AU6" s="31">
        <v>0.28947368421052633</v>
      </c>
      <c r="AV6">
        <v>13</v>
      </c>
      <c r="AW6" s="31">
        <v>0.61904761904761907</v>
      </c>
      <c r="AX6">
        <v>15</v>
      </c>
      <c r="AY6" s="31">
        <v>0.55555555555555558</v>
      </c>
      <c r="AZ6">
        <v>11</v>
      </c>
      <c r="BA6" s="31">
        <v>0.40740740740740738</v>
      </c>
      <c r="BB6">
        <v>7</v>
      </c>
      <c r="BC6" s="13">
        <v>0.46666666666666667</v>
      </c>
    </row>
    <row r="7" spans="1:55" x14ac:dyDescent="0.35">
      <c r="A7" s="22" t="s">
        <v>5</v>
      </c>
      <c r="B7" s="6"/>
      <c r="C7" s="19"/>
      <c r="D7" s="6"/>
      <c r="E7" s="19"/>
      <c r="F7" s="6"/>
      <c r="G7" s="19"/>
      <c r="H7" s="6"/>
      <c r="I7" s="19"/>
      <c r="J7" s="6"/>
      <c r="K7" s="19"/>
      <c r="L7" s="7"/>
      <c r="M7" s="3"/>
      <c r="N7" s="6"/>
      <c r="O7" s="3"/>
      <c r="P7" s="6"/>
      <c r="Q7" s="29"/>
      <c r="R7" s="6"/>
      <c r="S7" s="3"/>
      <c r="T7" s="6"/>
      <c r="U7" s="3"/>
      <c r="V7" s="6"/>
      <c r="W7" s="3"/>
      <c r="X7" s="6"/>
      <c r="Y7" s="3"/>
      <c r="Z7" s="6"/>
      <c r="AA7" s="3"/>
      <c r="AB7" s="6"/>
      <c r="AC7" s="3"/>
      <c r="AD7" s="6"/>
      <c r="AE7" s="3"/>
      <c r="AF7" s="6"/>
      <c r="AG7" s="3"/>
      <c r="AH7" s="6"/>
      <c r="AI7" s="3"/>
      <c r="AJ7" s="6"/>
      <c r="AK7" s="3"/>
      <c r="AL7" s="6"/>
      <c r="AM7" s="3"/>
      <c r="AN7" s="6"/>
      <c r="AO7" s="3"/>
      <c r="AP7" s="6"/>
      <c r="AQ7" s="3"/>
      <c r="AR7" s="6"/>
      <c r="AS7" s="3"/>
      <c r="AT7" s="6"/>
      <c r="AU7" s="3"/>
      <c r="AV7" s="6"/>
      <c r="AW7" s="3"/>
      <c r="AX7" s="6"/>
      <c r="AY7" s="3"/>
      <c r="AZ7" s="6"/>
      <c r="BA7" s="3"/>
      <c r="BB7" s="6"/>
      <c r="BC7" s="11"/>
    </row>
    <row r="8" spans="1:55" x14ac:dyDescent="0.35">
      <c r="A8" s="570" t="s">
        <v>6</v>
      </c>
      <c r="B8">
        <v>2</v>
      </c>
      <c r="C8" s="4">
        <v>5.3191489361702126E-3</v>
      </c>
      <c r="D8">
        <v>1</v>
      </c>
      <c r="E8" s="4">
        <v>2.5906735751295338E-3</v>
      </c>
      <c r="F8">
        <v>1</v>
      </c>
      <c r="G8" s="4">
        <v>3.2894736842105261E-3</v>
      </c>
      <c r="H8">
        <v>1</v>
      </c>
      <c r="I8" s="4">
        <v>3.9215686274509803E-3</v>
      </c>
      <c r="J8">
        <v>1</v>
      </c>
      <c r="K8" s="4">
        <v>3.8610038610038611E-3</v>
      </c>
      <c r="L8" s="9">
        <v>1</v>
      </c>
      <c r="M8" s="27">
        <v>5.235602094240838E-3</v>
      </c>
      <c r="N8">
        <v>0</v>
      </c>
      <c r="O8" s="27">
        <v>0</v>
      </c>
      <c r="P8">
        <v>0</v>
      </c>
      <c r="Q8" s="27">
        <v>0</v>
      </c>
      <c r="R8">
        <v>1</v>
      </c>
      <c r="S8" s="27">
        <v>7.5187969924812026E-3</v>
      </c>
      <c r="T8">
        <v>1</v>
      </c>
      <c r="U8" s="27">
        <v>7.575757575757576E-3</v>
      </c>
      <c r="V8">
        <v>1</v>
      </c>
      <c r="W8" s="27">
        <v>9.5238095238095247E-3</v>
      </c>
      <c r="X8">
        <v>0</v>
      </c>
      <c r="Y8" s="27">
        <v>0</v>
      </c>
      <c r="Z8">
        <v>0</v>
      </c>
      <c r="AA8" s="27">
        <v>0</v>
      </c>
      <c r="AB8">
        <v>0</v>
      </c>
      <c r="AC8" s="27">
        <v>0</v>
      </c>
      <c r="AD8">
        <v>0</v>
      </c>
      <c r="AE8" s="27">
        <v>0</v>
      </c>
      <c r="AF8">
        <v>2</v>
      </c>
      <c r="AG8" s="27">
        <v>3.3898305084745763E-2</v>
      </c>
      <c r="AH8">
        <v>0</v>
      </c>
      <c r="AI8" s="27">
        <v>0</v>
      </c>
      <c r="AJ8">
        <v>1</v>
      </c>
      <c r="AK8" s="27">
        <v>2.0408163265306121E-2</v>
      </c>
      <c r="AL8">
        <v>0</v>
      </c>
      <c r="AM8" s="31">
        <v>0</v>
      </c>
      <c r="AO8" s="20"/>
      <c r="AP8">
        <v>1</v>
      </c>
      <c r="AQ8" s="31">
        <v>2.7027027027027029E-2</v>
      </c>
      <c r="AR8">
        <v>0</v>
      </c>
      <c r="AS8" s="31">
        <v>0</v>
      </c>
      <c r="AU8" s="20"/>
      <c r="AW8" s="20"/>
      <c r="AY8" s="20"/>
      <c r="BA8" s="20"/>
      <c r="BC8" s="10"/>
    </row>
    <row r="9" spans="1:55" x14ac:dyDescent="0.35">
      <c r="A9" s="570" t="s">
        <v>7</v>
      </c>
      <c r="C9" s="20"/>
      <c r="E9" s="20"/>
      <c r="G9" s="20"/>
      <c r="I9" s="20"/>
      <c r="K9" s="20"/>
      <c r="L9" s="9"/>
      <c r="M9" s="28"/>
      <c r="O9" s="28"/>
      <c r="Q9" s="28"/>
      <c r="S9" s="28"/>
      <c r="U9" s="28"/>
      <c r="W9" s="28"/>
      <c r="Y9" s="28"/>
      <c r="AA9" s="28"/>
      <c r="AC9" s="28"/>
      <c r="AE9" s="28"/>
      <c r="AG9" s="28"/>
      <c r="AI9" s="28"/>
      <c r="AK9" s="28"/>
      <c r="AM9" s="28"/>
      <c r="AN9">
        <v>1</v>
      </c>
      <c r="AO9" s="31">
        <v>2.6315789473684209E-2</v>
      </c>
      <c r="AQ9" s="20"/>
      <c r="AS9" s="31"/>
      <c r="AU9" s="20"/>
      <c r="AW9" s="20"/>
      <c r="AY9" s="20"/>
      <c r="BA9" s="20"/>
      <c r="BC9" s="10"/>
    </row>
    <row r="10" spans="1:55" x14ac:dyDescent="0.35">
      <c r="A10" s="570" t="s">
        <v>8</v>
      </c>
      <c r="B10">
        <v>9</v>
      </c>
      <c r="C10" s="4">
        <v>2.3936170212765957E-2</v>
      </c>
      <c r="D10">
        <v>7</v>
      </c>
      <c r="E10" s="4">
        <v>1.8134715025906734E-2</v>
      </c>
      <c r="F10">
        <v>3</v>
      </c>
      <c r="G10" s="4">
        <v>9.8684210526315784E-3</v>
      </c>
      <c r="H10">
        <v>2</v>
      </c>
      <c r="I10" s="4">
        <v>7.8431372549019607E-3</v>
      </c>
      <c r="J10">
        <v>4</v>
      </c>
      <c r="K10" s="4">
        <v>1.5444015444015444E-2</v>
      </c>
      <c r="L10" s="9">
        <v>4</v>
      </c>
      <c r="M10" s="4">
        <v>2.0942408376963352E-2</v>
      </c>
      <c r="N10">
        <v>2</v>
      </c>
      <c r="O10" s="27">
        <v>1.1235955056179775E-2</v>
      </c>
      <c r="P10">
        <v>2</v>
      </c>
      <c r="Q10" s="27">
        <v>1.3986013986013986E-2</v>
      </c>
      <c r="R10">
        <v>1</v>
      </c>
      <c r="S10" s="27">
        <v>7.5187969924812026E-3</v>
      </c>
      <c r="T10">
        <v>5</v>
      </c>
      <c r="U10" s="27">
        <v>3.787878787878788E-2</v>
      </c>
      <c r="V10">
        <v>2</v>
      </c>
      <c r="W10" s="27">
        <v>1.9047619047619049E-2</v>
      </c>
      <c r="X10">
        <v>1</v>
      </c>
      <c r="Y10" s="27">
        <v>1.4084507042253521E-2</v>
      </c>
      <c r="Z10">
        <v>1</v>
      </c>
      <c r="AA10" s="27">
        <v>1.2987012987012988E-2</v>
      </c>
      <c r="AB10">
        <v>1</v>
      </c>
      <c r="AC10" s="27">
        <v>1.4084507042253521E-2</v>
      </c>
      <c r="AD10">
        <v>1</v>
      </c>
      <c r="AE10" s="27">
        <v>1.5384615384615385E-2</v>
      </c>
      <c r="AF10">
        <v>1</v>
      </c>
      <c r="AG10" s="27">
        <v>1.6949152542372881E-2</v>
      </c>
      <c r="AH10">
        <v>1</v>
      </c>
      <c r="AI10" s="27">
        <v>1.6666666666666666E-2</v>
      </c>
      <c r="AJ10">
        <v>2</v>
      </c>
      <c r="AK10" s="27">
        <v>4.0816326530612242E-2</v>
      </c>
      <c r="AL10">
        <v>1</v>
      </c>
      <c r="AM10" s="31">
        <v>2.1739130434782608E-2</v>
      </c>
      <c r="AO10" s="20"/>
      <c r="AP10">
        <v>1</v>
      </c>
      <c r="AQ10" s="31">
        <v>2.7027027027027029E-2</v>
      </c>
      <c r="AR10">
        <v>2</v>
      </c>
      <c r="AS10" s="31">
        <v>4.7619047619047616E-2</v>
      </c>
      <c r="AU10" s="20"/>
      <c r="AW10" s="20"/>
      <c r="AY10" s="20"/>
      <c r="BA10" s="20"/>
      <c r="BC10" s="10"/>
    </row>
    <row r="11" spans="1:55" x14ac:dyDescent="0.35">
      <c r="A11" s="570" t="s">
        <v>9</v>
      </c>
      <c r="B11">
        <v>15</v>
      </c>
      <c r="C11" s="4">
        <v>3.9893617021276598E-2</v>
      </c>
      <c r="D11">
        <v>18</v>
      </c>
      <c r="E11" s="4">
        <v>4.6632124352331605E-2</v>
      </c>
      <c r="F11">
        <v>13</v>
      </c>
      <c r="G11" s="4">
        <v>4.2763157894736843E-2</v>
      </c>
      <c r="H11">
        <v>13</v>
      </c>
      <c r="I11" s="4">
        <v>5.0980392156862744E-2</v>
      </c>
      <c r="J11">
        <v>13</v>
      </c>
      <c r="K11" s="4">
        <v>5.019305019305019E-2</v>
      </c>
      <c r="L11" s="9">
        <v>11</v>
      </c>
      <c r="M11" s="27">
        <v>5.7591623036649213E-2</v>
      </c>
      <c r="N11">
        <v>9</v>
      </c>
      <c r="O11" s="27">
        <v>5.0561797752808987E-2</v>
      </c>
      <c r="P11">
        <v>3</v>
      </c>
      <c r="Q11" s="27">
        <v>2.097902097902098E-2</v>
      </c>
      <c r="R11">
        <v>6</v>
      </c>
      <c r="S11" s="4">
        <v>4.5112781954887216E-2</v>
      </c>
      <c r="T11">
        <v>2</v>
      </c>
      <c r="U11" s="27">
        <v>1.5151515151515152E-2</v>
      </c>
      <c r="V11">
        <v>3</v>
      </c>
      <c r="W11" s="27">
        <v>2.8571428571428571E-2</v>
      </c>
      <c r="X11">
        <v>6</v>
      </c>
      <c r="Y11" s="27">
        <v>8.4507042253521125E-2</v>
      </c>
      <c r="Z11">
        <v>8</v>
      </c>
      <c r="AA11" s="27">
        <v>0.1038961038961039</v>
      </c>
      <c r="AB11">
        <v>5</v>
      </c>
      <c r="AC11" s="27">
        <v>7.0422535211267609E-2</v>
      </c>
      <c r="AD11">
        <v>5</v>
      </c>
      <c r="AE11" s="27">
        <v>7.6923076923076927E-2</v>
      </c>
      <c r="AF11">
        <v>2</v>
      </c>
      <c r="AG11" s="27">
        <v>3.3898305084745763E-2</v>
      </c>
      <c r="AH11">
        <v>1</v>
      </c>
      <c r="AI11" s="27">
        <v>1.6666666666666666E-2</v>
      </c>
      <c r="AJ11">
        <v>3</v>
      </c>
      <c r="AK11" s="27">
        <v>6.1224489795918366E-2</v>
      </c>
      <c r="AL11">
        <v>2</v>
      </c>
      <c r="AM11" s="31">
        <v>4.3478260869565216E-2</v>
      </c>
      <c r="AO11" s="20"/>
      <c r="AP11">
        <v>9</v>
      </c>
      <c r="AQ11" s="31">
        <v>0.24324324324324326</v>
      </c>
      <c r="AR11">
        <v>4</v>
      </c>
      <c r="AS11" s="31">
        <v>9.5238095238095233E-2</v>
      </c>
      <c r="AU11" s="20"/>
      <c r="AW11" s="20"/>
      <c r="AY11" s="20"/>
      <c r="BA11" s="20"/>
      <c r="BC11" s="10"/>
    </row>
    <row r="12" spans="1:55" x14ac:dyDescent="0.35">
      <c r="A12" s="570" t="s">
        <v>10</v>
      </c>
      <c r="C12" s="20"/>
      <c r="E12" s="20"/>
      <c r="G12" s="20"/>
      <c r="I12" s="20"/>
      <c r="K12" s="20"/>
      <c r="L12" s="9"/>
      <c r="M12" s="27"/>
      <c r="O12" s="28"/>
      <c r="Q12" s="28"/>
      <c r="S12" s="20"/>
      <c r="U12" s="28"/>
      <c r="W12" s="28"/>
      <c r="Y12" s="28"/>
      <c r="AA12" s="28"/>
      <c r="AC12" s="28"/>
      <c r="AE12" s="28"/>
      <c r="AG12" s="28"/>
      <c r="AI12" s="28"/>
      <c r="AK12" s="28"/>
      <c r="AM12" s="28"/>
      <c r="AN12">
        <v>11</v>
      </c>
      <c r="AO12" s="31">
        <v>0.28947368421052633</v>
      </c>
      <c r="AQ12" s="20"/>
      <c r="AS12" s="31"/>
      <c r="AU12" s="20"/>
      <c r="AW12" s="20"/>
      <c r="AY12" s="20"/>
      <c r="BA12" s="20"/>
      <c r="BC12" s="10"/>
    </row>
    <row r="13" spans="1:55" x14ac:dyDescent="0.35">
      <c r="A13" s="570" t="s">
        <v>11</v>
      </c>
      <c r="B13">
        <v>37</v>
      </c>
      <c r="C13" s="4">
        <v>9.8404255319148939E-2</v>
      </c>
      <c r="D13">
        <v>42</v>
      </c>
      <c r="E13" s="4">
        <v>0.10880829015544041</v>
      </c>
      <c r="F13">
        <v>29</v>
      </c>
      <c r="G13" s="4">
        <v>9.5394736842105268E-2</v>
      </c>
      <c r="H13">
        <v>32</v>
      </c>
      <c r="I13" s="4">
        <v>0.12549019607843137</v>
      </c>
      <c r="J13">
        <v>31</v>
      </c>
      <c r="K13" s="4">
        <v>0.11969111969111969</v>
      </c>
      <c r="L13" s="9">
        <v>32</v>
      </c>
      <c r="M13" s="27">
        <v>0.16753926701570682</v>
      </c>
      <c r="N13">
        <v>26</v>
      </c>
      <c r="O13" s="27">
        <v>0.14606741573033707</v>
      </c>
      <c r="P13">
        <v>23</v>
      </c>
      <c r="Q13" s="27">
        <v>0.16083916083916083</v>
      </c>
      <c r="R13">
        <v>18</v>
      </c>
      <c r="S13" s="27">
        <v>0.13533834586466165</v>
      </c>
      <c r="T13">
        <v>21</v>
      </c>
      <c r="U13" s="27">
        <v>0.15909090909090909</v>
      </c>
      <c r="V13">
        <v>28</v>
      </c>
      <c r="W13" s="27">
        <v>0.26666666666666666</v>
      </c>
      <c r="X13">
        <v>15</v>
      </c>
      <c r="Y13" s="27">
        <v>0.21126760563380281</v>
      </c>
      <c r="Z13">
        <v>16</v>
      </c>
      <c r="AA13" s="27">
        <v>0.20779220779220781</v>
      </c>
      <c r="AB13">
        <v>16</v>
      </c>
      <c r="AC13" s="27">
        <v>0.22535211267605634</v>
      </c>
      <c r="AD13">
        <v>13</v>
      </c>
      <c r="AE13" s="27">
        <v>0.2</v>
      </c>
      <c r="AF13">
        <v>9</v>
      </c>
      <c r="AG13" s="27">
        <v>0.15254237288135594</v>
      </c>
      <c r="AH13">
        <v>12</v>
      </c>
      <c r="AI13" s="27">
        <v>0.2</v>
      </c>
      <c r="AJ13">
        <v>18</v>
      </c>
      <c r="AK13" s="27">
        <v>0.36734693877551022</v>
      </c>
      <c r="AL13">
        <v>10</v>
      </c>
      <c r="AM13" s="31">
        <v>0.21739130434782608</v>
      </c>
      <c r="AO13" s="20"/>
      <c r="AP13">
        <v>8</v>
      </c>
      <c r="AQ13" s="31">
        <v>0.21621621621621623</v>
      </c>
      <c r="AR13">
        <v>8</v>
      </c>
      <c r="AS13" s="31">
        <v>0.19047619047619047</v>
      </c>
      <c r="AU13" s="20"/>
      <c r="AW13" s="20"/>
      <c r="AY13" s="20"/>
      <c r="BA13" s="20"/>
      <c r="BC13" s="10"/>
    </row>
    <row r="14" spans="1:55" x14ac:dyDescent="0.35">
      <c r="A14" s="570" t="s">
        <v>12</v>
      </c>
      <c r="B14">
        <v>107</v>
      </c>
      <c r="C14" s="4">
        <v>0.28457446808510639</v>
      </c>
      <c r="D14">
        <v>122</v>
      </c>
      <c r="E14" s="4">
        <v>0.31606217616580312</v>
      </c>
      <c r="F14">
        <v>96</v>
      </c>
      <c r="G14" s="4">
        <v>0.31578947368421051</v>
      </c>
      <c r="H14">
        <v>76</v>
      </c>
      <c r="I14" s="4">
        <v>0.29803921568627451</v>
      </c>
      <c r="J14">
        <v>87</v>
      </c>
      <c r="K14" s="4">
        <v>0.3359073359073359</v>
      </c>
      <c r="L14" s="9">
        <v>56</v>
      </c>
      <c r="M14" s="27">
        <v>0.29319371727748689</v>
      </c>
      <c r="N14">
        <v>52</v>
      </c>
      <c r="O14" s="27">
        <v>0.29213483146067415</v>
      </c>
      <c r="P14">
        <v>46</v>
      </c>
      <c r="Q14" s="27">
        <v>0.32167832167832167</v>
      </c>
      <c r="R14">
        <v>52</v>
      </c>
      <c r="S14" s="27">
        <v>0.39097744360902253</v>
      </c>
      <c r="T14">
        <v>41</v>
      </c>
      <c r="U14" s="27">
        <v>0.31060606060606061</v>
      </c>
      <c r="V14">
        <v>29</v>
      </c>
      <c r="W14" s="27">
        <v>0.27619047619047621</v>
      </c>
      <c r="X14">
        <v>23</v>
      </c>
      <c r="Y14" s="27">
        <v>0.323943661971831</v>
      </c>
      <c r="Z14">
        <v>23</v>
      </c>
      <c r="AA14" s="27">
        <v>0.29870129870129869</v>
      </c>
      <c r="AB14">
        <v>23</v>
      </c>
      <c r="AC14" s="27">
        <v>0.323943661971831</v>
      </c>
      <c r="AD14">
        <v>19</v>
      </c>
      <c r="AE14" s="27">
        <v>0.29230769230769232</v>
      </c>
      <c r="AF14">
        <v>13</v>
      </c>
      <c r="AG14" s="27">
        <v>0.22033898305084745</v>
      </c>
      <c r="AH14">
        <v>21</v>
      </c>
      <c r="AI14" s="27">
        <v>0.35</v>
      </c>
      <c r="AJ14">
        <v>10</v>
      </c>
      <c r="AK14" s="27">
        <v>0.20408163265306123</v>
      </c>
      <c r="AL14">
        <v>11</v>
      </c>
      <c r="AM14" s="31">
        <v>0.2391304347826087</v>
      </c>
      <c r="AO14" s="20"/>
      <c r="AP14">
        <v>7</v>
      </c>
      <c r="AQ14" s="31">
        <v>0.1891891891891892</v>
      </c>
      <c r="AR14">
        <v>9</v>
      </c>
      <c r="AS14" s="31">
        <v>0.21428571428571427</v>
      </c>
      <c r="AU14" s="20"/>
      <c r="AW14" s="20"/>
      <c r="AY14" s="20"/>
      <c r="BA14" s="20"/>
      <c r="BC14" s="10"/>
    </row>
    <row r="15" spans="1:55" x14ac:dyDescent="0.35">
      <c r="A15" s="570" t="s">
        <v>13</v>
      </c>
      <c r="C15" s="20"/>
      <c r="E15" s="20"/>
      <c r="G15" s="20"/>
      <c r="I15" s="20"/>
      <c r="K15" s="20"/>
      <c r="L15" s="9"/>
      <c r="M15" s="27"/>
      <c r="O15" s="28"/>
      <c r="Q15" s="28"/>
      <c r="S15" s="28"/>
      <c r="U15" s="28"/>
      <c r="W15" s="28"/>
      <c r="Y15" s="28"/>
      <c r="AA15" s="28"/>
      <c r="AC15" s="28"/>
      <c r="AE15" s="28"/>
      <c r="AG15" s="28"/>
      <c r="AI15" s="28"/>
      <c r="AK15" s="28"/>
      <c r="AM15" s="28"/>
      <c r="AN15">
        <v>21</v>
      </c>
      <c r="AO15" s="31">
        <v>0.55263157894736847</v>
      </c>
      <c r="AQ15" s="20"/>
      <c r="AS15" s="20"/>
      <c r="AU15" s="20"/>
      <c r="AW15" s="20"/>
      <c r="AY15" s="20"/>
      <c r="BA15" s="20"/>
      <c r="BC15" s="10"/>
    </row>
    <row r="16" spans="1:55" x14ac:dyDescent="0.35">
      <c r="A16" s="570" t="s">
        <v>14</v>
      </c>
      <c r="B16">
        <v>118</v>
      </c>
      <c r="C16" s="4">
        <v>0.31382978723404253</v>
      </c>
      <c r="D16">
        <v>122</v>
      </c>
      <c r="E16" s="4">
        <v>0.31606217616580312</v>
      </c>
      <c r="F16">
        <v>101</v>
      </c>
      <c r="G16" s="4">
        <v>0.33223684210526316</v>
      </c>
      <c r="H16">
        <v>84</v>
      </c>
      <c r="I16" s="4">
        <v>0.32941176470588235</v>
      </c>
      <c r="J16">
        <v>69</v>
      </c>
      <c r="K16" s="4">
        <v>0.26640926640926643</v>
      </c>
      <c r="L16" s="9">
        <v>56</v>
      </c>
      <c r="M16" s="27">
        <v>0.29319371727748689</v>
      </c>
      <c r="N16">
        <v>57</v>
      </c>
      <c r="O16" s="27">
        <v>0.3202247191011236</v>
      </c>
      <c r="P16">
        <v>43</v>
      </c>
      <c r="Q16" s="27">
        <v>0.30069930069930068</v>
      </c>
      <c r="R16">
        <v>31</v>
      </c>
      <c r="S16" s="27">
        <v>0.23308270676691728</v>
      </c>
      <c r="T16">
        <v>30</v>
      </c>
      <c r="U16" s="27">
        <v>0.22727272727272727</v>
      </c>
      <c r="V16">
        <v>23</v>
      </c>
      <c r="W16" s="27">
        <v>0.21904761904761905</v>
      </c>
      <c r="X16">
        <v>17</v>
      </c>
      <c r="Y16" s="27">
        <v>0.23943661971830985</v>
      </c>
      <c r="Z16">
        <v>18</v>
      </c>
      <c r="AA16" s="27">
        <v>0.23376623376623376</v>
      </c>
      <c r="AB16">
        <v>18</v>
      </c>
      <c r="AC16" s="27">
        <v>0.25352112676056338</v>
      </c>
      <c r="AD16">
        <v>15</v>
      </c>
      <c r="AE16" s="27">
        <v>0.23076923076923078</v>
      </c>
      <c r="AF16">
        <v>24</v>
      </c>
      <c r="AG16" s="27">
        <v>0.40677966101694918</v>
      </c>
      <c r="AH16">
        <v>14</v>
      </c>
      <c r="AI16" s="27">
        <v>0.23333333333333334</v>
      </c>
      <c r="AJ16">
        <v>11</v>
      </c>
      <c r="AK16" s="27">
        <v>0.22448979591836735</v>
      </c>
      <c r="AL16">
        <v>15</v>
      </c>
      <c r="AM16" s="31">
        <v>0.32608695652173914</v>
      </c>
      <c r="AO16" s="20"/>
      <c r="AP16">
        <v>10</v>
      </c>
      <c r="AQ16" s="31">
        <v>0.27027027027027029</v>
      </c>
      <c r="AR16">
        <v>14</v>
      </c>
      <c r="AS16" s="31">
        <v>0.33333333333333331</v>
      </c>
      <c r="AU16" s="20"/>
      <c r="AW16" s="20"/>
      <c r="AY16" s="20"/>
      <c r="BA16" s="20"/>
      <c r="BC16" s="10"/>
    </row>
    <row r="17" spans="1:55" x14ac:dyDescent="0.35">
      <c r="A17" s="570" t="s">
        <v>15</v>
      </c>
      <c r="B17">
        <v>88</v>
      </c>
      <c r="C17" s="4">
        <v>0.23404255319148937</v>
      </c>
      <c r="D17">
        <v>74</v>
      </c>
      <c r="E17" s="4">
        <v>0.19170984455958548</v>
      </c>
      <c r="F17">
        <v>61</v>
      </c>
      <c r="G17" s="4">
        <v>0.20065789473684212</v>
      </c>
      <c r="H17">
        <v>47</v>
      </c>
      <c r="I17" s="4">
        <v>0.18431372549019609</v>
      </c>
      <c r="J17">
        <v>54</v>
      </c>
      <c r="K17" s="4">
        <v>0.20849420849420849</v>
      </c>
      <c r="L17" s="9">
        <v>31</v>
      </c>
      <c r="M17" s="27">
        <v>0.16230366492146597</v>
      </c>
      <c r="N17">
        <v>32</v>
      </c>
      <c r="O17" s="27">
        <v>0.1797752808988764</v>
      </c>
      <c r="P17">
        <v>26</v>
      </c>
      <c r="Q17" s="27">
        <v>0.18181818181818182</v>
      </c>
      <c r="R17">
        <v>24</v>
      </c>
      <c r="S17" s="27">
        <v>0.18045112781954886</v>
      </c>
      <c r="T17">
        <v>32</v>
      </c>
      <c r="U17" s="27">
        <v>0.24242424242424243</v>
      </c>
      <c r="V17">
        <v>19</v>
      </c>
      <c r="W17" s="27">
        <v>0.18095238095238095</v>
      </c>
      <c r="X17">
        <v>9</v>
      </c>
      <c r="Y17" s="27">
        <v>0.12676056338028169</v>
      </c>
      <c r="Z17">
        <v>11</v>
      </c>
      <c r="AA17" s="27">
        <v>0.14285714285714285</v>
      </c>
      <c r="AB17">
        <v>8</v>
      </c>
      <c r="AC17" s="27">
        <v>0.11267605633802817</v>
      </c>
      <c r="AD17">
        <v>12</v>
      </c>
      <c r="AE17" s="27">
        <v>0.18461538461538463</v>
      </c>
      <c r="AF17">
        <v>8</v>
      </c>
      <c r="AG17" s="27">
        <v>0.13559322033898305</v>
      </c>
      <c r="AH17">
        <v>11</v>
      </c>
      <c r="AI17" s="27">
        <v>0.18333333333333332</v>
      </c>
      <c r="AJ17">
        <v>4</v>
      </c>
      <c r="AK17" s="27">
        <v>8.1632653061224483E-2</v>
      </c>
      <c r="AL17">
        <v>7</v>
      </c>
      <c r="AM17" s="31">
        <v>0.15217391304347827</v>
      </c>
      <c r="AN17">
        <v>5</v>
      </c>
      <c r="AO17" s="31">
        <v>0.13157894736842105</v>
      </c>
      <c r="AP17">
        <v>1</v>
      </c>
      <c r="AQ17" s="31">
        <v>2.7027027027027029E-2</v>
      </c>
      <c r="AR17">
        <v>5</v>
      </c>
      <c r="AS17" s="31">
        <v>0.11904761904761904</v>
      </c>
      <c r="AU17" s="20"/>
      <c r="AW17" s="20"/>
      <c r="AY17" s="20"/>
      <c r="BA17" s="20"/>
      <c r="BC17" s="10"/>
    </row>
    <row r="18" spans="1:55" x14ac:dyDescent="0.35">
      <c r="A18" s="570" t="s">
        <v>16</v>
      </c>
      <c r="B18">
        <v>75</v>
      </c>
      <c r="C18" s="4" t="s">
        <v>119</v>
      </c>
      <c r="D18">
        <v>75</v>
      </c>
      <c r="E18" s="4" t="s">
        <v>120</v>
      </c>
      <c r="F18">
        <v>75</v>
      </c>
      <c r="G18" s="4" t="s">
        <v>121</v>
      </c>
      <c r="H18">
        <v>75</v>
      </c>
      <c r="I18" s="4" t="s">
        <v>122</v>
      </c>
      <c r="J18">
        <v>74</v>
      </c>
      <c r="K18" s="4" t="s">
        <v>123</v>
      </c>
      <c r="L18" s="9">
        <v>74</v>
      </c>
      <c r="M18" s="20" t="s">
        <v>98</v>
      </c>
      <c r="N18">
        <v>75</v>
      </c>
      <c r="O18" s="20" t="s">
        <v>99</v>
      </c>
      <c r="P18">
        <v>74</v>
      </c>
      <c r="Q18" s="28" t="s">
        <v>100</v>
      </c>
      <c r="R18">
        <v>73</v>
      </c>
      <c r="S18" s="20" t="s">
        <v>101</v>
      </c>
      <c r="T18">
        <v>73</v>
      </c>
      <c r="U18" s="20" t="s">
        <v>102</v>
      </c>
      <c r="V18">
        <v>72</v>
      </c>
      <c r="W18" s="20" t="s">
        <v>103</v>
      </c>
      <c r="X18">
        <v>71</v>
      </c>
      <c r="Y18" s="28" t="s">
        <v>104</v>
      </c>
      <c r="Z18">
        <v>69</v>
      </c>
      <c r="AA18" s="20" t="s">
        <v>104</v>
      </c>
      <c r="AB18">
        <v>70</v>
      </c>
      <c r="AC18" s="20" t="s">
        <v>105</v>
      </c>
      <c r="AD18">
        <v>72</v>
      </c>
      <c r="AE18" s="20" t="s">
        <v>106</v>
      </c>
      <c r="AF18">
        <v>76</v>
      </c>
      <c r="AG18" s="20" t="s">
        <v>107</v>
      </c>
      <c r="AH18">
        <v>72</v>
      </c>
      <c r="AI18" s="20" t="s">
        <v>108</v>
      </c>
      <c r="AJ18">
        <v>65</v>
      </c>
      <c r="AK18" s="20" t="s">
        <v>109</v>
      </c>
      <c r="AL18">
        <v>74</v>
      </c>
      <c r="AM18" s="20" t="s">
        <v>110</v>
      </c>
      <c r="AN18">
        <v>70</v>
      </c>
      <c r="AO18" s="20" t="s">
        <v>111</v>
      </c>
      <c r="AP18">
        <v>64</v>
      </c>
      <c r="AQ18" s="20" t="s">
        <v>112</v>
      </c>
      <c r="AR18">
        <v>73</v>
      </c>
      <c r="AS18" s="20" t="s">
        <v>113</v>
      </c>
      <c r="AT18">
        <v>69</v>
      </c>
      <c r="AU18" s="20" t="s">
        <v>114</v>
      </c>
      <c r="AV18">
        <v>69</v>
      </c>
      <c r="AW18" s="20" t="s">
        <v>115</v>
      </c>
      <c r="AX18">
        <v>69</v>
      </c>
      <c r="AY18" s="20" t="s">
        <v>116</v>
      </c>
      <c r="AZ18">
        <v>71</v>
      </c>
      <c r="BA18" s="20" t="s">
        <v>117</v>
      </c>
      <c r="BB18">
        <v>69</v>
      </c>
      <c r="BC18" s="10"/>
    </row>
    <row r="19" spans="1:55" x14ac:dyDescent="0.35">
      <c r="A19" s="22" t="s">
        <v>17</v>
      </c>
      <c r="B19" s="6"/>
      <c r="C19" s="3"/>
      <c r="D19" s="6"/>
      <c r="E19" s="3"/>
      <c r="F19" s="6"/>
      <c r="G19" s="3"/>
      <c r="H19" s="6"/>
      <c r="I19" s="3"/>
      <c r="J19" s="6"/>
      <c r="K19" s="3"/>
      <c r="L19" s="7"/>
      <c r="M19" s="3"/>
      <c r="N19" s="6"/>
      <c r="O19" s="3"/>
      <c r="P19" s="6"/>
      <c r="Q19" s="29"/>
      <c r="R19" s="6"/>
      <c r="S19" s="3"/>
      <c r="T19" s="6"/>
      <c r="U19" s="3"/>
      <c r="V19" s="6"/>
      <c r="W19" s="3"/>
      <c r="X19" s="6"/>
      <c r="Y19" s="3"/>
      <c r="Z19" s="6"/>
      <c r="AA19" s="3"/>
      <c r="AB19" s="6"/>
      <c r="AC19" s="3"/>
      <c r="AD19" s="6"/>
      <c r="AE19" s="3"/>
      <c r="AF19" s="6"/>
      <c r="AG19" s="3"/>
      <c r="AH19" s="6"/>
      <c r="AI19" s="3"/>
      <c r="AJ19" s="6"/>
      <c r="AK19" s="3"/>
      <c r="AL19" s="6"/>
      <c r="AM19" s="3"/>
      <c r="AN19" s="6"/>
      <c r="AO19" s="3"/>
      <c r="AP19" s="6"/>
      <c r="AQ19" s="3"/>
      <c r="AR19" s="6"/>
      <c r="AS19" s="3"/>
      <c r="AT19" s="6"/>
      <c r="AU19" s="3"/>
      <c r="AV19" s="6"/>
      <c r="AW19" s="3"/>
      <c r="AX19" s="6"/>
      <c r="AY19" s="3"/>
      <c r="AZ19" s="6"/>
      <c r="BA19" s="3"/>
      <c r="BB19" s="6"/>
      <c r="BC19" s="11"/>
    </row>
    <row r="20" spans="1:55" x14ac:dyDescent="0.35">
      <c r="A20" s="570" t="s">
        <v>18</v>
      </c>
      <c r="B20">
        <v>345</v>
      </c>
      <c r="C20" s="4">
        <v>0.91755319148936165</v>
      </c>
      <c r="D20">
        <v>361</v>
      </c>
      <c r="E20" s="4">
        <v>0.93523316062176165</v>
      </c>
      <c r="F20">
        <v>293</v>
      </c>
      <c r="G20" s="4">
        <v>0.96381578947368418</v>
      </c>
      <c r="H20">
        <v>242</v>
      </c>
      <c r="I20" s="4">
        <v>0.94901960784313721</v>
      </c>
      <c r="J20">
        <v>252</v>
      </c>
      <c r="K20" s="4">
        <v>0.97297297297297303</v>
      </c>
      <c r="L20" s="9">
        <v>184</v>
      </c>
      <c r="M20" s="27">
        <v>0.96335078534031415</v>
      </c>
      <c r="N20">
        <v>172</v>
      </c>
      <c r="O20" s="27">
        <v>0.9662921348314607</v>
      </c>
      <c r="P20">
        <v>135</v>
      </c>
      <c r="Q20" s="27">
        <v>0.94405594405594406</v>
      </c>
      <c r="R20">
        <v>127</v>
      </c>
      <c r="S20" s="27">
        <v>0.96212121212121215</v>
      </c>
      <c r="T20">
        <v>122</v>
      </c>
      <c r="U20" s="4">
        <v>0.93129770992366412</v>
      </c>
      <c r="V20">
        <v>100</v>
      </c>
      <c r="W20" s="27">
        <v>0.95238095238095233</v>
      </c>
      <c r="X20">
        <v>67</v>
      </c>
      <c r="Y20" s="27">
        <v>0.94366197183098588</v>
      </c>
      <c r="Z20">
        <v>75</v>
      </c>
      <c r="AA20" s="27">
        <v>0.97402597402597402</v>
      </c>
      <c r="AB20">
        <v>65</v>
      </c>
      <c r="AC20" s="27">
        <v>0.95588235294117652</v>
      </c>
      <c r="AD20">
        <v>65</v>
      </c>
      <c r="AE20" s="27">
        <v>1</v>
      </c>
      <c r="AF20">
        <v>58</v>
      </c>
      <c r="AG20" s="27">
        <v>0.98305084745762716</v>
      </c>
      <c r="AH20">
        <v>59</v>
      </c>
      <c r="AI20" s="27">
        <v>0.98333333333333328</v>
      </c>
      <c r="AJ20">
        <v>48</v>
      </c>
      <c r="AK20" s="27">
        <v>0.97959183673469385</v>
      </c>
      <c r="AL20">
        <v>45</v>
      </c>
      <c r="AM20" s="18">
        <v>0.97826086956521741</v>
      </c>
      <c r="AN20">
        <v>36</v>
      </c>
      <c r="AO20" s="18">
        <v>0.94736842105263153</v>
      </c>
      <c r="AP20">
        <v>37</v>
      </c>
      <c r="AQ20" s="31">
        <v>1</v>
      </c>
      <c r="AR20">
        <v>41</v>
      </c>
      <c r="AS20" s="31">
        <v>0.97619047619047616</v>
      </c>
      <c r="AU20" s="20"/>
      <c r="AV20">
        <v>20</v>
      </c>
      <c r="AW20" s="18">
        <v>0.95238095238095233</v>
      </c>
      <c r="AX20">
        <v>26</v>
      </c>
      <c r="AY20" s="18">
        <v>0.96296296296296291</v>
      </c>
      <c r="AZ20">
        <v>26</v>
      </c>
      <c r="BA20" s="18">
        <v>0.96296296296296291</v>
      </c>
      <c r="BB20">
        <v>15</v>
      </c>
      <c r="BC20" s="13">
        <v>1</v>
      </c>
    </row>
    <row r="21" spans="1:55" x14ac:dyDescent="0.35">
      <c r="A21" s="570" t="s">
        <v>19</v>
      </c>
      <c r="B21">
        <v>1</v>
      </c>
      <c r="C21" s="4">
        <v>2.6595744680851063E-3</v>
      </c>
      <c r="D21">
        <v>2</v>
      </c>
      <c r="E21" s="4">
        <v>5.1813471502590676E-3</v>
      </c>
      <c r="F21">
        <v>1</v>
      </c>
      <c r="G21" s="4">
        <v>3.2894736842105261E-3</v>
      </c>
      <c r="H21">
        <v>0</v>
      </c>
      <c r="I21" s="4">
        <v>0</v>
      </c>
      <c r="J21">
        <v>0</v>
      </c>
      <c r="K21" s="4">
        <v>0</v>
      </c>
      <c r="L21" s="9">
        <v>0</v>
      </c>
      <c r="M21" s="27">
        <v>0</v>
      </c>
      <c r="N21">
        <v>0</v>
      </c>
      <c r="O21" s="27">
        <v>0</v>
      </c>
      <c r="P21">
        <v>0</v>
      </c>
      <c r="Q21" s="27">
        <v>0</v>
      </c>
      <c r="R21">
        <v>0</v>
      </c>
      <c r="S21" s="27">
        <v>0</v>
      </c>
      <c r="T21">
        <v>0</v>
      </c>
      <c r="U21" s="4">
        <v>0</v>
      </c>
      <c r="V21">
        <v>0</v>
      </c>
      <c r="W21" s="27">
        <v>0</v>
      </c>
      <c r="X21">
        <v>0</v>
      </c>
      <c r="Y21" s="27">
        <v>0</v>
      </c>
      <c r="Z21">
        <v>0</v>
      </c>
      <c r="AA21" s="27">
        <v>0</v>
      </c>
      <c r="AB21">
        <v>0</v>
      </c>
      <c r="AC21" s="27">
        <v>0</v>
      </c>
      <c r="AD21">
        <v>0</v>
      </c>
      <c r="AE21" s="27">
        <v>0</v>
      </c>
      <c r="AF21">
        <v>1</v>
      </c>
      <c r="AG21" s="27">
        <v>1.6949152542372881E-2</v>
      </c>
      <c r="AH21">
        <v>0</v>
      </c>
      <c r="AI21" s="27">
        <v>0</v>
      </c>
      <c r="AJ21">
        <v>0</v>
      </c>
      <c r="AK21" s="27">
        <v>0</v>
      </c>
      <c r="AL21">
        <v>0</v>
      </c>
      <c r="AM21" s="18">
        <v>0</v>
      </c>
      <c r="AN21">
        <v>0</v>
      </c>
      <c r="AO21" s="18">
        <v>0</v>
      </c>
      <c r="AQ21" s="20"/>
      <c r="AS21" s="20"/>
      <c r="AU21" s="20"/>
      <c r="AW21" s="20"/>
      <c r="AY21" s="20"/>
      <c r="BA21" s="20"/>
      <c r="BC21" s="10"/>
    </row>
    <row r="22" spans="1:55" x14ac:dyDescent="0.35">
      <c r="A22" s="570" t="s">
        <v>20</v>
      </c>
      <c r="B22">
        <v>3</v>
      </c>
      <c r="C22" s="4">
        <v>7.9787234042553185E-3</v>
      </c>
      <c r="D22">
        <v>2</v>
      </c>
      <c r="E22" s="4">
        <v>5.1813471502590676E-3</v>
      </c>
      <c r="F22">
        <v>2</v>
      </c>
      <c r="G22" s="4">
        <v>6.5789473684210523E-3</v>
      </c>
      <c r="H22">
        <v>1</v>
      </c>
      <c r="I22" s="4">
        <v>3.9215686274509803E-3</v>
      </c>
      <c r="J22">
        <v>0</v>
      </c>
      <c r="K22" s="4">
        <v>0</v>
      </c>
      <c r="L22" s="9">
        <v>0</v>
      </c>
      <c r="M22" s="27">
        <v>0</v>
      </c>
      <c r="N22">
        <v>1</v>
      </c>
      <c r="O22" s="27">
        <v>5.6179775280898875E-3</v>
      </c>
      <c r="P22">
        <v>0</v>
      </c>
      <c r="Q22" s="27">
        <v>0</v>
      </c>
      <c r="R22">
        <v>0</v>
      </c>
      <c r="S22" s="27">
        <v>0</v>
      </c>
      <c r="T22">
        <v>0</v>
      </c>
      <c r="U22" s="4">
        <v>0</v>
      </c>
      <c r="V22">
        <v>0</v>
      </c>
      <c r="W22" s="27">
        <v>0</v>
      </c>
      <c r="X22">
        <v>1</v>
      </c>
      <c r="Y22" s="27">
        <v>1.4084507042253521E-2</v>
      </c>
      <c r="Z22">
        <v>0</v>
      </c>
      <c r="AA22" s="27">
        <v>0</v>
      </c>
      <c r="AB22">
        <v>0</v>
      </c>
      <c r="AC22" s="27">
        <v>0</v>
      </c>
      <c r="AD22">
        <v>0</v>
      </c>
      <c r="AE22" s="27">
        <v>0</v>
      </c>
      <c r="AF22">
        <v>0</v>
      </c>
      <c r="AG22" s="27">
        <v>0</v>
      </c>
      <c r="AH22">
        <v>0</v>
      </c>
      <c r="AI22" s="27">
        <v>0</v>
      </c>
      <c r="AJ22">
        <v>0</v>
      </c>
      <c r="AK22" s="27">
        <v>0</v>
      </c>
      <c r="AL22">
        <v>0</v>
      </c>
      <c r="AM22" s="18">
        <v>0</v>
      </c>
      <c r="AN22">
        <v>1</v>
      </c>
      <c r="AO22" s="18">
        <v>2.6315789473684209E-2</v>
      </c>
      <c r="AQ22" s="20"/>
      <c r="AS22" s="20"/>
      <c r="AU22" s="20"/>
      <c r="AW22" s="20"/>
      <c r="AY22" s="20"/>
      <c r="BA22" s="20"/>
      <c r="BC22" s="10"/>
    </row>
    <row r="23" spans="1:55" x14ac:dyDescent="0.35">
      <c r="A23" s="570" t="s">
        <v>21</v>
      </c>
      <c r="B23">
        <v>12</v>
      </c>
      <c r="C23" s="4">
        <v>3.1914893617021274E-2</v>
      </c>
      <c r="D23">
        <v>8</v>
      </c>
      <c r="E23" s="4">
        <v>2.072538860103627E-2</v>
      </c>
      <c r="F23">
        <v>5</v>
      </c>
      <c r="G23" s="4">
        <v>1.6447368421052631E-2</v>
      </c>
      <c r="H23">
        <v>6</v>
      </c>
      <c r="I23" s="4">
        <v>2.3529411764705882E-2</v>
      </c>
      <c r="J23">
        <v>3</v>
      </c>
      <c r="K23" s="4">
        <v>1.1583011583011582E-2</v>
      </c>
      <c r="L23" s="9">
        <v>2</v>
      </c>
      <c r="M23" s="27">
        <v>1.0471204188481676E-2</v>
      </c>
      <c r="N23">
        <v>2</v>
      </c>
      <c r="O23" s="27">
        <v>1.1235955056179775E-2</v>
      </c>
      <c r="P23">
        <v>4</v>
      </c>
      <c r="Q23" s="27">
        <v>2.7972027972027972E-2</v>
      </c>
      <c r="R23">
        <v>2</v>
      </c>
      <c r="S23" s="27">
        <v>1.5151515151515152E-2</v>
      </c>
      <c r="T23">
        <v>4</v>
      </c>
      <c r="U23" s="4">
        <v>3.0534351145038167E-2</v>
      </c>
      <c r="V23">
        <v>1</v>
      </c>
      <c r="W23" s="27">
        <v>9.5238095238095247E-3</v>
      </c>
      <c r="X23">
        <v>0</v>
      </c>
      <c r="Y23" s="27">
        <v>0</v>
      </c>
      <c r="Z23">
        <v>1</v>
      </c>
      <c r="AA23" s="27">
        <v>1.2987012987012988E-2</v>
      </c>
      <c r="AB23">
        <v>0</v>
      </c>
      <c r="AC23" s="27">
        <v>0</v>
      </c>
      <c r="AD23">
        <v>0</v>
      </c>
      <c r="AE23" s="27">
        <v>0</v>
      </c>
      <c r="AF23">
        <v>0</v>
      </c>
      <c r="AG23" s="27">
        <v>0</v>
      </c>
      <c r="AH23">
        <v>1</v>
      </c>
      <c r="AI23" s="27">
        <v>1.6666666666666666E-2</v>
      </c>
      <c r="AJ23">
        <v>0</v>
      </c>
      <c r="AK23" s="27">
        <v>0</v>
      </c>
      <c r="AL23">
        <v>0</v>
      </c>
      <c r="AM23" s="18">
        <v>0</v>
      </c>
      <c r="AN23">
        <v>1</v>
      </c>
      <c r="AO23" s="18">
        <v>2.6315789473684209E-2</v>
      </c>
      <c r="AQ23" s="20"/>
      <c r="AR23">
        <v>1</v>
      </c>
      <c r="AS23" s="18">
        <v>2.3809523809523808E-2</v>
      </c>
      <c r="AU23" s="20"/>
      <c r="AV23">
        <v>1</v>
      </c>
      <c r="AW23" s="18">
        <v>4.7619047619047616E-2</v>
      </c>
      <c r="AX23">
        <v>1</v>
      </c>
      <c r="AY23" s="18">
        <v>3.7037037037037035E-2</v>
      </c>
      <c r="BA23" s="20"/>
      <c r="BC23" s="10"/>
    </row>
    <row r="24" spans="1:55" x14ac:dyDescent="0.35">
      <c r="A24" s="570" t="s">
        <v>22</v>
      </c>
      <c r="B24">
        <v>0</v>
      </c>
      <c r="C24" s="4">
        <v>0</v>
      </c>
      <c r="D24">
        <v>1</v>
      </c>
      <c r="E24" s="4">
        <v>2.5906735751295338E-3</v>
      </c>
      <c r="F24">
        <v>0</v>
      </c>
      <c r="G24" s="4">
        <v>0</v>
      </c>
      <c r="H24">
        <v>0</v>
      </c>
      <c r="I24" s="4">
        <v>0</v>
      </c>
      <c r="J24">
        <v>0</v>
      </c>
      <c r="K24" s="4">
        <v>0</v>
      </c>
      <c r="L24" s="9">
        <v>0</v>
      </c>
      <c r="M24" s="27">
        <v>0</v>
      </c>
      <c r="N24">
        <v>0</v>
      </c>
      <c r="O24" s="27">
        <v>0</v>
      </c>
      <c r="P24">
        <v>0</v>
      </c>
      <c r="Q24" s="27">
        <v>0</v>
      </c>
      <c r="R24">
        <v>0</v>
      </c>
      <c r="S24" s="27">
        <v>0</v>
      </c>
      <c r="T24">
        <v>0</v>
      </c>
      <c r="U24" s="4">
        <v>0</v>
      </c>
      <c r="V24">
        <v>0</v>
      </c>
      <c r="W24" s="27">
        <v>0</v>
      </c>
      <c r="X24">
        <v>0</v>
      </c>
      <c r="Y24" s="27">
        <v>0</v>
      </c>
      <c r="Z24">
        <v>0</v>
      </c>
      <c r="AA24" s="27">
        <v>0</v>
      </c>
      <c r="AB24">
        <v>1</v>
      </c>
      <c r="AC24" s="27">
        <v>1.4705882352941176E-2</v>
      </c>
      <c r="AD24">
        <v>0</v>
      </c>
      <c r="AE24" s="27">
        <v>0</v>
      </c>
      <c r="AF24">
        <v>0</v>
      </c>
      <c r="AG24" s="27">
        <v>0</v>
      </c>
      <c r="AH24">
        <v>0</v>
      </c>
      <c r="AI24" s="27">
        <v>0</v>
      </c>
      <c r="AJ24">
        <v>0</v>
      </c>
      <c r="AK24" s="27">
        <v>0</v>
      </c>
      <c r="AL24">
        <v>0</v>
      </c>
      <c r="AM24" s="18">
        <v>0</v>
      </c>
      <c r="AN24">
        <v>0</v>
      </c>
      <c r="AO24" s="18">
        <v>0</v>
      </c>
      <c r="AQ24" s="20"/>
      <c r="AS24" s="20"/>
      <c r="AU24" s="20"/>
      <c r="AW24" s="20"/>
      <c r="AY24" s="20"/>
      <c r="BA24" s="20"/>
      <c r="BC24" s="10"/>
    </row>
    <row r="25" spans="1:55" x14ac:dyDescent="0.35">
      <c r="A25" s="570" t="s">
        <v>23</v>
      </c>
      <c r="B25">
        <v>4</v>
      </c>
      <c r="C25" s="4">
        <v>1.0638297872340425E-2</v>
      </c>
      <c r="D25">
        <v>2</v>
      </c>
      <c r="E25" s="4">
        <v>5.1813471502590676E-3</v>
      </c>
      <c r="F25">
        <v>0</v>
      </c>
      <c r="G25" s="4">
        <v>0</v>
      </c>
      <c r="H25">
        <v>0</v>
      </c>
      <c r="I25" s="4">
        <v>0</v>
      </c>
      <c r="J25">
        <v>1</v>
      </c>
      <c r="K25" s="4">
        <v>3.8610038610038611E-3</v>
      </c>
      <c r="L25" s="9">
        <v>1</v>
      </c>
      <c r="M25" s="27">
        <v>5.235602094240838E-3</v>
      </c>
      <c r="N25">
        <v>1</v>
      </c>
      <c r="O25" s="27">
        <v>5.6179775280898875E-3</v>
      </c>
      <c r="P25">
        <v>0</v>
      </c>
      <c r="Q25" s="27">
        <v>0</v>
      </c>
      <c r="R25">
        <v>0</v>
      </c>
      <c r="S25" s="27">
        <v>0</v>
      </c>
      <c r="T25">
        <v>0</v>
      </c>
      <c r="U25" s="4">
        <v>0</v>
      </c>
      <c r="V25">
        <v>2</v>
      </c>
      <c r="W25" s="27">
        <v>1.9047619047619049E-2</v>
      </c>
      <c r="X25">
        <v>1</v>
      </c>
      <c r="Y25" s="27">
        <v>1.4084507042253521E-2</v>
      </c>
      <c r="Z25">
        <v>0</v>
      </c>
      <c r="AA25" s="27">
        <v>0</v>
      </c>
      <c r="AB25">
        <v>0</v>
      </c>
      <c r="AC25" s="27">
        <v>0</v>
      </c>
      <c r="AD25">
        <v>0</v>
      </c>
      <c r="AE25" s="27">
        <v>0</v>
      </c>
      <c r="AF25">
        <v>0</v>
      </c>
      <c r="AG25" s="27">
        <v>0</v>
      </c>
      <c r="AH25">
        <v>0</v>
      </c>
      <c r="AI25" s="27">
        <v>0</v>
      </c>
      <c r="AJ25">
        <v>0</v>
      </c>
      <c r="AK25" s="27">
        <v>0</v>
      </c>
      <c r="AL25">
        <v>0</v>
      </c>
      <c r="AM25" s="18">
        <v>0</v>
      </c>
      <c r="AN25">
        <v>0</v>
      </c>
      <c r="AO25" s="18">
        <v>0</v>
      </c>
      <c r="AQ25" s="20"/>
      <c r="AS25" s="20"/>
      <c r="AU25" s="20"/>
      <c r="AW25" s="20"/>
      <c r="AY25" s="20"/>
      <c r="AZ25">
        <v>1</v>
      </c>
      <c r="BA25" s="18">
        <v>3.7037037037037035E-2</v>
      </c>
      <c r="BC25" s="10"/>
    </row>
    <row r="26" spans="1:55" x14ac:dyDescent="0.35">
      <c r="A26" s="570" t="s">
        <v>24</v>
      </c>
      <c r="B26">
        <v>1</v>
      </c>
      <c r="C26" s="4">
        <v>2.6595744680851063E-3</v>
      </c>
      <c r="D26">
        <v>2</v>
      </c>
      <c r="E26" s="4">
        <v>5.1813471502590676E-3</v>
      </c>
      <c r="F26">
        <v>1</v>
      </c>
      <c r="G26" s="4">
        <v>3.2894736842105261E-3</v>
      </c>
      <c r="H26">
        <v>0</v>
      </c>
      <c r="I26" s="4">
        <v>0</v>
      </c>
      <c r="J26">
        <v>1</v>
      </c>
      <c r="K26" s="4">
        <v>3.8610038610038611E-3</v>
      </c>
      <c r="L26" s="9">
        <v>0</v>
      </c>
      <c r="M26" s="27">
        <v>0</v>
      </c>
      <c r="N26">
        <v>1</v>
      </c>
      <c r="O26" s="27">
        <v>5.6179775280898875E-3</v>
      </c>
      <c r="P26">
        <v>1</v>
      </c>
      <c r="Q26" s="27">
        <v>6.993006993006993E-3</v>
      </c>
      <c r="R26">
        <v>1</v>
      </c>
      <c r="S26" s="27">
        <v>7.575757575757576E-3</v>
      </c>
      <c r="T26">
        <v>1</v>
      </c>
      <c r="U26" s="4">
        <v>7.6335877862595417E-3</v>
      </c>
      <c r="V26">
        <v>1</v>
      </c>
      <c r="W26" s="27">
        <v>9.5238095238095247E-3</v>
      </c>
      <c r="X26">
        <v>2</v>
      </c>
      <c r="Y26" s="27">
        <v>2.8169014084507043E-2</v>
      </c>
      <c r="Z26">
        <v>0</v>
      </c>
      <c r="AA26" s="27">
        <v>0</v>
      </c>
      <c r="AB26">
        <v>0</v>
      </c>
      <c r="AC26" s="27">
        <v>0</v>
      </c>
      <c r="AD26">
        <v>0</v>
      </c>
      <c r="AE26" s="27">
        <v>0</v>
      </c>
      <c r="AF26">
        <v>0</v>
      </c>
      <c r="AG26" s="27">
        <v>0</v>
      </c>
      <c r="AH26">
        <v>0</v>
      </c>
      <c r="AI26" s="27">
        <v>0</v>
      </c>
      <c r="AJ26">
        <v>0</v>
      </c>
      <c r="AK26" s="27">
        <v>0</v>
      </c>
      <c r="AL26">
        <v>0</v>
      </c>
      <c r="AM26" s="18">
        <v>0</v>
      </c>
      <c r="AN26">
        <v>0</v>
      </c>
      <c r="AO26" s="18">
        <v>0</v>
      </c>
      <c r="AQ26" s="20"/>
      <c r="AS26" s="20"/>
      <c r="AU26" s="20"/>
      <c r="AW26" s="20"/>
      <c r="AY26" s="20"/>
      <c r="BA26" s="20"/>
      <c r="BC26" s="10"/>
    </row>
    <row r="27" spans="1:55" x14ac:dyDescent="0.35">
      <c r="A27" s="570" t="s">
        <v>25</v>
      </c>
      <c r="B27">
        <v>10</v>
      </c>
      <c r="C27" s="4">
        <v>2.6595744680851064E-2</v>
      </c>
      <c r="D27">
        <v>8</v>
      </c>
      <c r="E27" s="4">
        <v>2.072538860103627E-2</v>
      </c>
      <c r="F27">
        <v>2</v>
      </c>
      <c r="G27" s="4">
        <v>6.5789473684210523E-3</v>
      </c>
      <c r="H27">
        <v>6</v>
      </c>
      <c r="I27" s="4">
        <v>2.3529411764705882E-2</v>
      </c>
      <c r="J27">
        <v>2</v>
      </c>
      <c r="K27" s="4">
        <v>7.7220077220077222E-3</v>
      </c>
      <c r="L27" s="9">
        <v>4</v>
      </c>
      <c r="M27" s="27">
        <v>2.0942408376963352E-2</v>
      </c>
      <c r="N27">
        <v>1</v>
      </c>
      <c r="O27" s="27">
        <v>5.6179775280898875E-3</v>
      </c>
      <c r="P27">
        <v>3</v>
      </c>
      <c r="Q27" s="27">
        <v>2.097902097902098E-2</v>
      </c>
      <c r="R27">
        <v>2</v>
      </c>
      <c r="S27" s="27">
        <v>1.5151515151515152E-2</v>
      </c>
      <c r="T27">
        <v>4</v>
      </c>
      <c r="U27" s="4">
        <v>3.0534351145038167E-2</v>
      </c>
      <c r="V27">
        <v>1</v>
      </c>
      <c r="W27" s="27">
        <v>9.5238095238095247E-3</v>
      </c>
      <c r="X27">
        <v>0</v>
      </c>
      <c r="Y27" s="27">
        <v>0</v>
      </c>
      <c r="Z27">
        <v>1</v>
      </c>
      <c r="AA27" s="27">
        <v>1.2987012987012988E-2</v>
      </c>
      <c r="AB27">
        <v>2</v>
      </c>
      <c r="AC27" s="27">
        <v>2.9411764705882353E-2</v>
      </c>
      <c r="AD27">
        <v>0</v>
      </c>
      <c r="AE27" s="27">
        <v>0</v>
      </c>
      <c r="AF27">
        <v>0</v>
      </c>
      <c r="AG27" s="27">
        <v>0</v>
      </c>
      <c r="AH27">
        <v>0</v>
      </c>
      <c r="AI27" s="27">
        <v>0</v>
      </c>
      <c r="AJ27">
        <v>1</v>
      </c>
      <c r="AK27" s="27">
        <v>2.0408163265306121E-2</v>
      </c>
      <c r="AL27">
        <v>1</v>
      </c>
      <c r="AM27" s="18">
        <v>2.1739130434782608E-2</v>
      </c>
      <c r="AN27">
        <v>0</v>
      </c>
      <c r="AO27" s="18">
        <v>0</v>
      </c>
      <c r="AQ27" s="20"/>
      <c r="AS27" s="20"/>
      <c r="AU27" s="20"/>
      <c r="AW27" s="20"/>
      <c r="AY27" s="20"/>
      <c r="BA27" s="20"/>
      <c r="BC27" s="10"/>
    </row>
    <row r="28" spans="1:55" x14ac:dyDescent="0.35">
      <c r="A28" s="570" t="s">
        <v>26</v>
      </c>
      <c r="B28">
        <v>0</v>
      </c>
      <c r="C28" s="4"/>
      <c r="D28">
        <v>0</v>
      </c>
      <c r="E28" s="4"/>
      <c r="F28">
        <v>0</v>
      </c>
      <c r="G28" s="4"/>
      <c r="H28">
        <v>0</v>
      </c>
      <c r="I28" s="4"/>
      <c r="J28">
        <v>0</v>
      </c>
      <c r="K28" s="4"/>
      <c r="L28" s="9">
        <v>0</v>
      </c>
      <c r="M28" s="28"/>
      <c r="N28">
        <v>0</v>
      </c>
      <c r="O28" s="28"/>
      <c r="P28">
        <v>0</v>
      </c>
      <c r="Q28" s="28"/>
      <c r="R28">
        <v>1</v>
      </c>
      <c r="S28" s="20" t="s">
        <v>118</v>
      </c>
      <c r="T28">
        <v>1</v>
      </c>
      <c r="U28" s="20"/>
      <c r="V28">
        <v>0</v>
      </c>
      <c r="W28" s="20"/>
      <c r="X28">
        <v>0</v>
      </c>
      <c r="Y28" s="20"/>
      <c r="Z28">
        <v>0</v>
      </c>
      <c r="AA28" s="28"/>
      <c r="AB28">
        <v>3</v>
      </c>
      <c r="AC28" s="20"/>
      <c r="AD28">
        <v>0</v>
      </c>
      <c r="AE28" s="28"/>
      <c r="AF28">
        <v>0</v>
      </c>
      <c r="AG28" s="28"/>
      <c r="AH28">
        <v>0</v>
      </c>
      <c r="AI28" s="28"/>
      <c r="AJ28">
        <v>0</v>
      </c>
      <c r="AK28" s="20"/>
      <c r="AM28" s="20"/>
      <c r="AO28" s="20"/>
      <c r="AQ28" s="20"/>
      <c r="AS28" s="20"/>
      <c r="AU28" s="20"/>
      <c r="AW28" s="20"/>
      <c r="AY28" s="20"/>
      <c r="BA28" s="20"/>
      <c r="BC28" s="10"/>
    </row>
    <row r="29" spans="1:55" x14ac:dyDescent="0.35">
      <c r="A29" s="22" t="s">
        <v>27</v>
      </c>
      <c r="B29" s="6"/>
      <c r="C29" s="3"/>
      <c r="D29" s="6"/>
      <c r="E29" s="3"/>
      <c r="F29" s="6"/>
      <c r="G29" s="3"/>
      <c r="H29" s="6"/>
      <c r="I29" s="3"/>
      <c r="J29" s="6"/>
      <c r="K29" s="3"/>
      <c r="L29" s="7"/>
      <c r="M29" s="3"/>
      <c r="N29" s="6"/>
      <c r="O29" s="3"/>
      <c r="P29" s="6"/>
      <c r="Q29" s="29"/>
      <c r="R29" s="6"/>
      <c r="S29" s="3"/>
      <c r="T29" s="6"/>
      <c r="U29" s="3"/>
      <c r="V29" s="6"/>
      <c r="W29" s="3"/>
      <c r="X29" s="6"/>
      <c r="Y29" s="3"/>
      <c r="Z29" s="6"/>
      <c r="AA29" s="3"/>
      <c r="AB29" s="6"/>
      <c r="AC29" s="3"/>
      <c r="AD29" s="6"/>
      <c r="AE29" s="3"/>
      <c r="AF29" s="6"/>
      <c r="AG29" s="3"/>
      <c r="AH29" s="6"/>
      <c r="AI29" s="3"/>
      <c r="AJ29" s="6"/>
      <c r="AK29" s="3"/>
      <c r="AL29" s="6"/>
      <c r="AM29" s="3"/>
      <c r="AN29" s="6"/>
      <c r="AO29" s="3"/>
      <c r="AP29" s="6"/>
      <c r="AQ29" s="3"/>
      <c r="AR29" s="6"/>
      <c r="AS29" s="3"/>
      <c r="AT29" s="6"/>
      <c r="AU29" s="3"/>
      <c r="AV29" s="6"/>
      <c r="AW29" s="3"/>
      <c r="AX29" s="6"/>
      <c r="AY29" s="3"/>
      <c r="AZ29" s="6"/>
      <c r="BA29" s="3"/>
      <c r="BB29" s="6"/>
      <c r="BC29" s="11"/>
    </row>
    <row r="30" spans="1:55" x14ac:dyDescent="0.35">
      <c r="A30" s="570" t="s">
        <v>28</v>
      </c>
      <c r="B30">
        <v>149</v>
      </c>
      <c r="C30" s="4">
        <v>0.39946380697050937</v>
      </c>
      <c r="D30">
        <v>173</v>
      </c>
      <c r="E30" s="4">
        <v>0.44935064935064933</v>
      </c>
      <c r="F30">
        <v>140</v>
      </c>
      <c r="G30" s="4">
        <v>0.46357615894039733</v>
      </c>
      <c r="H30">
        <v>116</v>
      </c>
      <c r="I30" s="4">
        <v>0.45849802371541504</v>
      </c>
      <c r="J30">
        <v>118</v>
      </c>
      <c r="K30" s="4">
        <v>0.45559845559845558</v>
      </c>
      <c r="L30" s="9">
        <v>92</v>
      </c>
      <c r="M30" s="27">
        <v>0.48167539267015708</v>
      </c>
      <c r="N30">
        <v>75</v>
      </c>
      <c r="O30" s="27">
        <v>0.42613636363636365</v>
      </c>
      <c r="P30">
        <v>75</v>
      </c>
      <c r="Q30" s="27">
        <v>0.52447552447552448</v>
      </c>
      <c r="R30">
        <v>62</v>
      </c>
      <c r="S30" s="27">
        <v>0.46969696969696972</v>
      </c>
      <c r="T30">
        <v>52</v>
      </c>
      <c r="U30" s="27">
        <v>0.39694656488549618</v>
      </c>
      <c r="V30">
        <v>48</v>
      </c>
      <c r="W30" s="27">
        <v>0.45714285714285713</v>
      </c>
      <c r="X30">
        <v>36</v>
      </c>
      <c r="Y30" s="27">
        <v>0.50704225352112675</v>
      </c>
      <c r="Z30">
        <v>33</v>
      </c>
      <c r="AA30" s="27">
        <v>0.42857142857142855</v>
      </c>
      <c r="AB30">
        <v>26</v>
      </c>
      <c r="AC30" s="27">
        <v>0.38235294117647056</v>
      </c>
      <c r="AD30">
        <v>33</v>
      </c>
      <c r="AE30" s="27">
        <v>0.50769230769230766</v>
      </c>
      <c r="AF30">
        <v>27</v>
      </c>
      <c r="AG30" s="27">
        <v>0.4576271186440678</v>
      </c>
      <c r="AH30">
        <v>31</v>
      </c>
      <c r="AI30" s="27">
        <v>0.51666666666666672</v>
      </c>
      <c r="AJ30">
        <v>21</v>
      </c>
      <c r="AK30" s="27">
        <v>0.42857142857142855</v>
      </c>
      <c r="AL30">
        <v>23</v>
      </c>
      <c r="AM30" s="31">
        <v>0.5</v>
      </c>
      <c r="AN30">
        <v>20</v>
      </c>
      <c r="AO30" s="31">
        <v>0.52631578947368418</v>
      </c>
      <c r="AP30">
        <v>15</v>
      </c>
      <c r="AQ30" s="31">
        <v>0.40540540540540543</v>
      </c>
      <c r="AR30">
        <v>15</v>
      </c>
      <c r="AS30" s="31">
        <v>0.35714285714285715</v>
      </c>
      <c r="AT30">
        <v>20</v>
      </c>
      <c r="AU30" s="31">
        <v>0.52631578947368418</v>
      </c>
      <c r="AV30">
        <v>8</v>
      </c>
      <c r="AW30" s="31">
        <v>0.38095238095238093</v>
      </c>
      <c r="AX30">
        <v>18</v>
      </c>
      <c r="AY30" s="31">
        <v>0.66666666666666663</v>
      </c>
      <c r="AZ30">
        <v>12</v>
      </c>
      <c r="BA30" s="31">
        <v>0.44444444444444442</v>
      </c>
      <c r="BB30">
        <v>2</v>
      </c>
      <c r="BC30" s="14">
        <v>0.13333333333333333</v>
      </c>
    </row>
    <row r="31" spans="1:55" x14ac:dyDescent="0.35">
      <c r="A31" s="570" t="s">
        <v>29</v>
      </c>
      <c r="B31">
        <v>88</v>
      </c>
      <c r="C31" s="4">
        <v>0.2359249329758713</v>
      </c>
      <c r="D31">
        <v>80</v>
      </c>
      <c r="E31" s="4">
        <v>0.20779220779220781</v>
      </c>
      <c r="F31">
        <v>51</v>
      </c>
      <c r="G31" s="4">
        <v>0.16887417218543047</v>
      </c>
      <c r="H31">
        <v>51</v>
      </c>
      <c r="I31" s="4">
        <v>0.20158102766798419</v>
      </c>
      <c r="J31">
        <v>62</v>
      </c>
      <c r="K31" s="4">
        <v>0.23938223938223938</v>
      </c>
      <c r="L31" s="9">
        <v>35</v>
      </c>
      <c r="M31" s="27">
        <v>0.18324607329842932</v>
      </c>
      <c r="N31">
        <v>38</v>
      </c>
      <c r="O31" s="27">
        <v>0.21590909090909091</v>
      </c>
      <c r="P31">
        <v>26</v>
      </c>
      <c r="Q31" s="27">
        <v>0.18181818181818182</v>
      </c>
      <c r="R31">
        <v>26</v>
      </c>
      <c r="S31" s="27">
        <v>0.19696969696969696</v>
      </c>
      <c r="T31">
        <v>34</v>
      </c>
      <c r="U31" s="27">
        <v>0.25954198473282442</v>
      </c>
      <c r="V31">
        <v>26</v>
      </c>
      <c r="W31" s="27">
        <v>0.24761904761904763</v>
      </c>
      <c r="X31">
        <v>13</v>
      </c>
      <c r="Y31" s="27">
        <v>0.18309859154929578</v>
      </c>
      <c r="Z31">
        <v>23</v>
      </c>
      <c r="AA31" s="27">
        <v>0.29870129870129869</v>
      </c>
      <c r="AB31">
        <v>19</v>
      </c>
      <c r="AC31" s="27">
        <v>0.27941176470588236</v>
      </c>
      <c r="AD31">
        <v>14</v>
      </c>
      <c r="AE31" s="27">
        <v>0.2153846153846154</v>
      </c>
      <c r="AF31">
        <v>16</v>
      </c>
      <c r="AG31" s="27">
        <v>0.2711864406779661</v>
      </c>
      <c r="AH31">
        <v>12</v>
      </c>
      <c r="AI31" s="27">
        <v>0.2</v>
      </c>
      <c r="AJ31">
        <v>10</v>
      </c>
      <c r="AK31" s="27">
        <v>0.20408163265306123</v>
      </c>
      <c r="AL31">
        <v>8</v>
      </c>
      <c r="AM31" s="31">
        <v>0.17391304347826086</v>
      </c>
      <c r="AN31">
        <v>8</v>
      </c>
      <c r="AO31" s="31">
        <v>0.21052631578947367</v>
      </c>
      <c r="AP31">
        <v>6</v>
      </c>
      <c r="AQ31" s="31">
        <v>0.16216216216216217</v>
      </c>
      <c r="AR31">
        <v>12</v>
      </c>
      <c r="AS31" s="31">
        <v>0.2857142857142857</v>
      </c>
      <c r="AT31">
        <v>7</v>
      </c>
      <c r="AU31" s="31">
        <v>0.18421052631578946</v>
      </c>
      <c r="AV31">
        <v>5</v>
      </c>
      <c r="AW31" s="31">
        <v>0.23809523809523808</v>
      </c>
      <c r="AX31">
        <v>6</v>
      </c>
      <c r="AY31" s="31">
        <v>0.22222222222222221</v>
      </c>
      <c r="AZ31">
        <v>6</v>
      </c>
      <c r="BA31" s="31">
        <v>0.22222222222222221</v>
      </c>
      <c r="BB31">
        <v>5</v>
      </c>
      <c r="BC31" s="14">
        <v>0.33333333333333331</v>
      </c>
    </row>
    <row r="32" spans="1:55" x14ac:dyDescent="0.35">
      <c r="A32" s="570" t="s">
        <v>30</v>
      </c>
      <c r="B32">
        <v>30</v>
      </c>
      <c r="C32" s="4">
        <v>8.0428954423592491E-2</v>
      </c>
      <c r="D32">
        <v>23</v>
      </c>
      <c r="E32" s="4">
        <v>5.9740259740259739E-2</v>
      </c>
      <c r="F32">
        <v>22</v>
      </c>
      <c r="G32" s="4">
        <v>7.2847682119205295E-2</v>
      </c>
      <c r="H32">
        <v>22</v>
      </c>
      <c r="I32" s="4">
        <v>8.6956521739130432E-2</v>
      </c>
      <c r="J32">
        <v>20</v>
      </c>
      <c r="K32" s="4">
        <v>7.7220077220077218E-2</v>
      </c>
      <c r="L32" s="9">
        <v>24</v>
      </c>
      <c r="M32" s="27">
        <v>0.1256544502617801</v>
      </c>
      <c r="N32">
        <v>20</v>
      </c>
      <c r="O32" s="27">
        <v>0.11363636363636363</v>
      </c>
      <c r="P32">
        <v>6</v>
      </c>
      <c r="Q32" s="27">
        <v>4.195804195804196E-2</v>
      </c>
      <c r="R32">
        <v>8</v>
      </c>
      <c r="S32" s="27">
        <v>6.0606060606060608E-2</v>
      </c>
      <c r="T32">
        <v>9</v>
      </c>
      <c r="U32" s="27">
        <v>6.8702290076335881E-2</v>
      </c>
      <c r="V32">
        <v>6</v>
      </c>
      <c r="W32" s="27">
        <v>5.7142857142857141E-2</v>
      </c>
      <c r="X32">
        <v>8</v>
      </c>
      <c r="Y32" s="27">
        <v>0.11267605633802817</v>
      </c>
      <c r="Z32">
        <v>6</v>
      </c>
      <c r="AA32" s="27">
        <v>7.792207792207792E-2</v>
      </c>
      <c r="AB32">
        <v>7</v>
      </c>
      <c r="AC32" s="27">
        <v>0.10294117647058823</v>
      </c>
      <c r="AD32">
        <v>4</v>
      </c>
      <c r="AE32" s="27">
        <v>6.1538461538461542E-2</v>
      </c>
      <c r="AF32">
        <v>13</v>
      </c>
      <c r="AG32" s="27">
        <v>0.22033898305084745</v>
      </c>
      <c r="AH32">
        <v>7</v>
      </c>
      <c r="AI32" s="27">
        <v>0.11666666666666667</v>
      </c>
      <c r="AJ32">
        <v>6</v>
      </c>
      <c r="AK32" s="27">
        <v>0.12244897959183673</v>
      </c>
      <c r="AL32">
        <v>5</v>
      </c>
      <c r="AM32" s="31">
        <v>0.10869565217391304</v>
      </c>
      <c r="AN32">
        <v>2</v>
      </c>
      <c r="AO32" s="31">
        <v>5.2631578947368418E-2</v>
      </c>
      <c r="AP32">
        <v>2</v>
      </c>
      <c r="AQ32" s="31">
        <v>5.4054054054054057E-2</v>
      </c>
      <c r="AR32">
        <v>5</v>
      </c>
      <c r="AS32" s="31">
        <v>0.11904761904761904</v>
      </c>
      <c r="AT32">
        <v>2</v>
      </c>
      <c r="AU32" s="31">
        <v>5.2631578947368418E-2</v>
      </c>
      <c r="AV32">
        <v>1</v>
      </c>
      <c r="AW32" s="31">
        <v>4.7619047619047616E-2</v>
      </c>
      <c r="AX32">
        <v>0</v>
      </c>
      <c r="AY32" s="31">
        <v>0</v>
      </c>
      <c r="AZ32">
        <v>1</v>
      </c>
      <c r="BA32" s="31">
        <v>3.7037037037037035E-2</v>
      </c>
      <c r="BB32">
        <v>4</v>
      </c>
      <c r="BC32" s="14">
        <v>0.26666666666666666</v>
      </c>
    </row>
    <row r="33" spans="1:55" x14ac:dyDescent="0.35">
      <c r="A33" s="570" t="s">
        <v>31</v>
      </c>
      <c r="B33">
        <v>106</v>
      </c>
      <c r="C33" s="4">
        <v>0.28418230563002683</v>
      </c>
      <c r="D33">
        <v>109</v>
      </c>
      <c r="E33" s="4">
        <v>0.2831168831168831</v>
      </c>
      <c r="F33">
        <v>89</v>
      </c>
      <c r="G33" s="4">
        <v>0.29470198675496689</v>
      </c>
      <c r="H33">
        <v>64</v>
      </c>
      <c r="I33" s="4">
        <v>0.25296442687747034</v>
      </c>
      <c r="J33">
        <v>59</v>
      </c>
      <c r="K33" s="4">
        <v>0.22779922779922779</v>
      </c>
      <c r="L33" s="9">
        <v>40</v>
      </c>
      <c r="M33" s="27">
        <v>0.20942408376963351</v>
      </c>
      <c r="N33">
        <v>43</v>
      </c>
      <c r="O33" s="27">
        <v>0.24431818181818182</v>
      </c>
      <c r="P33">
        <v>36</v>
      </c>
      <c r="Q33" s="27">
        <v>0.25174825174825177</v>
      </c>
      <c r="R33">
        <v>36</v>
      </c>
      <c r="S33" s="27">
        <v>0.27272727272727271</v>
      </c>
      <c r="T33">
        <v>36</v>
      </c>
      <c r="U33" s="27">
        <v>0.27480916030534353</v>
      </c>
      <c r="V33">
        <v>25</v>
      </c>
      <c r="W33" s="27">
        <v>0.23809523809523808</v>
      </c>
      <c r="X33">
        <v>14</v>
      </c>
      <c r="Y33" s="27">
        <v>0.19718309859154928</v>
      </c>
      <c r="Z33">
        <v>15</v>
      </c>
      <c r="AA33" s="27">
        <v>0.19480519480519481</v>
      </c>
      <c r="AB33">
        <v>16</v>
      </c>
      <c r="AC33" s="27">
        <v>0.23529411764705882</v>
      </c>
      <c r="AD33">
        <v>14</v>
      </c>
      <c r="AE33" s="27">
        <v>0.2153846153846154</v>
      </c>
      <c r="AF33">
        <v>3</v>
      </c>
      <c r="AG33" s="27">
        <v>5.0847457627118647E-2</v>
      </c>
      <c r="AH33">
        <v>10</v>
      </c>
      <c r="AI33" s="27">
        <v>0.16666666666666666</v>
      </c>
      <c r="AJ33">
        <v>12</v>
      </c>
      <c r="AK33" s="27">
        <v>0.24489795918367346</v>
      </c>
      <c r="AL33">
        <v>10</v>
      </c>
      <c r="AM33" s="31">
        <v>0.21739130434782608</v>
      </c>
      <c r="AN33">
        <v>8</v>
      </c>
      <c r="AO33" s="31">
        <v>0.21052631578947367</v>
      </c>
      <c r="AP33">
        <v>14</v>
      </c>
      <c r="AQ33" s="31">
        <v>0.3783783783783784</v>
      </c>
      <c r="AR33">
        <v>10</v>
      </c>
      <c r="AS33" s="31">
        <v>0.23809523809523808</v>
      </c>
      <c r="AT33">
        <v>9</v>
      </c>
      <c r="AU33" s="31">
        <v>0.23684210526315788</v>
      </c>
      <c r="AV33">
        <v>7</v>
      </c>
      <c r="AW33" s="31">
        <v>0.33333333333333331</v>
      </c>
      <c r="AX33">
        <v>3</v>
      </c>
      <c r="AY33" s="31">
        <v>0.1111111111111111</v>
      </c>
      <c r="AZ33">
        <v>8</v>
      </c>
      <c r="BA33" s="31">
        <v>0.29629629629629628</v>
      </c>
      <c r="BB33">
        <v>4</v>
      </c>
      <c r="BC33" s="14">
        <v>0.26666666666666666</v>
      </c>
    </row>
    <row r="34" spans="1:55" x14ac:dyDescent="0.35">
      <c r="A34" s="570" t="s">
        <v>26</v>
      </c>
      <c r="B34">
        <v>3</v>
      </c>
      <c r="C34" s="4"/>
      <c r="D34">
        <v>1</v>
      </c>
      <c r="E34" s="4"/>
      <c r="F34">
        <v>2</v>
      </c>
      <c r="G34" s="4"/>
      <c r="H34">
        <v>2</v>
      </c>
      <c r="I34" s="4"/>
      <c r="J34">
        <v>0</v>
      </c>
      <c r="K34" s="4"/>
      <c r="L34" s="9">
        <v>0</v>
      </c>
      <c r="M34" s="28"/>
      <c r="N34">
        <v>2</v>
      </c>
      <c r="O34" s="20"/>
      <c r="P34">
        <v>0</v>
      </c>
      <c r="Q34" s="28"/>
      <c r="R34">
        <v>1</v>
      </c>
      <c r="S34" s="20" t="s">
        <v>118</v>
      </c>
      <c r="T34">
        <v>1</v>
      </c>
      <c r="U34" s="20"/>
      <c r="V34">
        <v>0</v>
      </c>
      <c r="W34" s="20"/>
      <c r="X34">
        <v>0</v>
      </c>
      <c r="Y34" s="20"/>
      <c r="Z34">
        <v>0</v>
      </c>
      <c r="AA34" s="20"/>
      <c r="AB34">
        <v>3</v>
      </c>
      <c r="AC34" s="20"/>
      <c r="AD34">
        <v>0</v>
      </c>
      <c r="AE34" s="20"/>
      <c r="AG34" s="20"/>
      <c r="AI34" s="20"/>
      <c r="AK34" s="20"/>
      <c r="AM34" s="20"/>
      <c r="AO34" s="20"/>
      <c r="AQ34" s="20"/>
      <c r="AS34" s="20"/>
      <c r="AU34" s="20"/>
      <c r="AW34" s="20"/>
      <c r="AY34" s="20"/>
      <c r="BA34" s="20"/>
      <c r="BC34" s="10"/>
    </row>
    <row r="35" spans="1:55" x14ac:dyDescent="0.35">
      <c r="A35" s="22" t="s">
        <v>32</v>
      </c>
      <c r="B35" s="6"/>
      <c r="C35" s="3"/>
      <c r="D35" s="6"/>
      <c r="E35" s="3"/>
      <c r="F35" s="6"/>
      <c r="G35" s="3"/>
      <c r="H35" s="6"/>
      <c r="I35" s="3"/>
      <c r="J35" s="6"/>
      <c r="K35" s="3"/>
      <c r="L35" s="7"/>
      <c r="M35" s="3"/>
      <c r="N35" s="6"/>
      <c r="O35" s="3"/>
      <c r="P35" s="6"/>
      <c r="Q35" s="29"/>
      <c r="R35" s="6"/>
      <c r="S35" s="3"/>
      <c r="T35" s="6"/>
      <c r="U35" s="3"/>
      <c r="V35" s="6"/>
      <c r="W35" s="3"/>
      <c r="X35" s="6"/>
      <c r="Y35" s="3"/>
      <c r="Z35" s="6"/>
      <c r="AA35" s="3"/>
      <c r="AB35" s="6"/>
      <c r="AC35" s="3"/>
      <c r="AD35" s="6"/>
      <c r="AE35" s="3"/>
      <c r="AF35" s="6"/>
      <c r="AG35" s="3"/>
      <c r="AH35" s="6"/>
      <c r="AI35" s="3"/>
      <c r="AJ35" s="6"/>
      <c r="AK35" s="3"/>
      <c r="AL35" s="6"/>
      <c r="AM35" s="3"/>
      <c r="AN35" s="6"/>
      <c r="AO35" s="3"/>
      <c r="AP35" s="6"/>
      <c r="AQ35" s="3"/>
      <c r="AR35" s="6"/>
      <c r="AS35" s="3"/>
      <c r="AT35" s="6"/>
      <c r="AU35" s="3"/>
      <c r="AV35" s="6"/>
      <c r="AW35" s="3"/>
      <c r="AX35" s="6"/>
      <c r="AY35" s="3"/>
      <c r="AZ35" s="6"/>
      <c r="BA35" s="3"/>
      <c r="BB35" s="6"/>
      <c r="BC35" s="11"/>
    </row>
    <row r="36" spans="1:55" x14ac:dyDescent="0.35">
      <c r="A36" s="570" t="s">
        <v>33</v>
      </c>
      <c r="B36">
        <v>2</v>
      </c>
      <c r="C36" s="4">
        <v>5.4054054054054057E-3</v>
      </c>
      <c r="D36">
        <v>10</v>
      </c>
      <c r="E36" s="4">
        <v>2.5974025974025976E-2</v>
      </c>
      <c r="F36">
        <v>5</v>
      </c>
      <c r="G36" s="4">
        <v>1.65016501650165E-2</v>
      </c>
      <c r="H36">
        <v>1</v>
      </c>
      <c r="I36" s="4">
        <v>3.968253968253968E-3</v>
      </c>
      <c r="J36">
        <v>4</v>
      </c>
      <c r="K36" s="4">
        <v>1.5444015444015444E-2</v>
      </c>
      <c r="L36" s="9">
        <v>6</v>
      </c>
      <c r="M36" s="27">
        <v>3.1578947368421054E-2</v>
      </c>
      <c r="N36">
        <v>1</v>
      </c>
      <c r="O36" s="27">
        <v>5.7142857142857143E-3</v>
      </c>
      <c r="Q36" s="28"/>
      <c r="S36" s="20"/>
      <c r="U36" s="20"/>
      <c r="W36" s="20"/>
      <c r="Y36" s="20"/>
      <c r="AA36" s="20"/>
      <c r="AC36" s="20"/>
      <c r="AE36" s="20"/>
      <c r="AG36" s="20"/>
      <c r="AI36" s="20"/>
      <c r="AK36" s="20"/>
      <c r="AM36" s="20"/>
      <c r="AO36" s="20"/>
      <c r="AQ36" s="20"/>
      <c r="AS36" s="20"/>
      <c r="AU36" s="20"/>
      <c r="AW36" s="20"/>
      <c r="AY36" s="20"/>
      <c r="BA36" s="20"/>
      <c r="BC36" s="10"/>
    </row>
    <row r="37" spans="1:55" x14ac:dyDescent="0.35">
      <c r="A37" s="570" t="s">
        <v>34</v>
      </c>
      <c r="B37">
        <v>11</v>
      </c>
      <c r="C37" s="4">
        <v>2.9729729729729731E-2</v>
      </c>
      <c r="D37">
        <v>9</v>
      </c>
      <c r="E37" s="4">
        <v>2.3376623376623377E-2</v>
      </c>
      <c r="F37">
        <v>8</v>
      </c>
      <c r="G37" s="4">
        <v>2.6402640264026403E-2</v>
      </c>
      <c r="H37">
        <v>7</v>
      </c>
      <c r="I37" s="4">
        <v>2.7777777777777776E-2</v>
      </c>
      <c r="J37">
        <v>9</v>
      </c>
      <c r="K37" s="4">
        <v>3.4749034749034749E-2</v>
      </c>
      <c r="L37" s="9">
        <v>10</v>
      </c>
      <c r="M37" s="27">
        <v>5.2631578947368418E-2</v>
      </c>
      <c r="N37">
        <v>2</v>
      </c>
      <c r="O37" s="27">
        <v>1.1428571428571429E-2</v>
      </c>
      <c r="Q37" s="28"/>
      <c r="S37" s="20"/>
      <c r="U37" s="20"/>
      <c r="W37" s="20"/>
      <c r="Y37" s="20"/>
      <c r="AA37" s="20"/>
      <c r="AC37" s="20"/>
      <c r="AE37" s="20"/>
      <c r="AG37" s="20"/>
      <c r="AI37" s="20"/>
      <c r="AK37" s="20"/>
      <c r="AM37" s="20"/>
      <c r="AO37" s="20"/>
      <c r="AQ37" s="20"/>
      <c r="AS37" s="20"/>
      <c r="AU37" s="20"/>
      <c r="AW37" s="20"/>
      <c r="AY37" s="20"/>
      <c r="BA37" s="20"/>
      <c r="BC37" s="10"/>
    </row>
    <row r="38" spans="1:55" x14ac:dyDescent="0.35">
      <c r="A38" s="570" t="s">
        <v>35</v>
      </c>
      <c r="C38" s="4"/>
      <c r="E38" s="4"/>
      <c r="G38" s="4"/>
      <c r="I38" s="4"/>
      <c r="K38" s="4"/>
      <c r="L38" s="9"/>
      <c r="M38" s="28"/>
      <c r="O38" s="28"/>
      <c r="P38">
        <v>7</v>
      </c>
      <c r="Q38" s="27">
        <v>4.9645390070921988E-2</v>
      </c>
      <c r="R38">
        <v>5</v>
      </c>
      <c r="S38" s="27">
        <v>3.787878787878788E-2</v>
      </c>
      <c r="T38">
        <v>7</v>
      </c>
      <c r="U38" s="27">
        <v>5.3846153846153849E-2</v>
      </c>
      <c r="V38">
        <v>6</v>
      </c>
      <c r="W38" s="27">
        <v>5.7142857142857141E-2</v>
      </c>
      <c r="X38">
        <v>2</v>
      </c>
      <c r="Y38" s="27">
        <v>2.8169014084507043E-2</v>
      </c>
      <c r="Z38">
        <v>2</v>
      </c>
      <c r="AA38" s="27">
        <v>2.5974025974025976E-2</v>
      </c>
      <c r="AB38">
        <v>3</v>
      </c>
      <c r="AC38" s="27">
        <v>4.4117647058823532E-2</v>
      </c>
      <c r="AD38">
        <v>4</v>
      </c>
      <c r="AE38" s="27">
        <v>6.25E-2</v>
      </c>
      <c r="AF38">
        <v>3</v>
      </c>
      <c r="AG38" s="27">
        <v>5.1724137931034482E-2</v>
      </c>
      <c r="AH38">
        <v>3</v>
      </c>
      <c r="AI38" s="27">
        <v>0.05</v>
      </c>
      <c r="AJ38">
        <v>2</v>
      </c>
      <c r="AK38" s="27">
        <v>4.0816326530612242E-2</v>
      </c>
      <c r="AL38">
        <v>4</v>
      </c>
      <c r="AM38" s="31">
        <v>8.6956521739130432E-2</v>
      </c>
      <c r="AN38">
        <v>3</v>
      </c>
      <c r="AO38" s="31">
        <v>7.8947368421052627E-2</v>
      </c>
      <c r="AP38">
        <v>2</v>
      </c>
      <c r="AQ38" s="31">
        <v>5.4054054054054057E-2</v>
      </c>
      <c r="AR38">
        <v>2</v>
      </c>
      <c r="AS38" s="31">
        <v>4.7619047619047616E-2</v>
      </c>
      <c r="AT38">
        <v>4</v>
      </c>
      <c r="AU38" s="31">
        <v>0.10526315789473684</v>
      </c>
      <c r="AV38">
        <v>3</v>
      </c>
      <c r="AW38" s="31">
        <v>0.14285714285714285</v>
      </c>
      <c r="AX38">
        <v>2</v>
      </c>
      <c r="AY38" s="31">
        <v>7.6923076923076927E-2</v>
      </c>
      <c r="AZ38">
        <v>2</v>
      </c>
      <c r="BA38" s="31">
        <v>7.407407407407407E-2</v>
      </c>
      <c r="BB38">
        <v>3</v>
      </c>
      <c r="BC38" s="10"/>
    </row>
    <row r="39" spans="1:55" x14ac:dyDescent="0.35">
      <c r="A39" s="570" t="s">
        <v>36</v>
      </c>
      <c r="B39">
        <v>103</v>
      </c>
      <c r="C39" s="4">
        <v>0.27837837837837837</v>
      </c>
      <c r="D39">
        <v>92</v>
      </c>
      <c r="E39" s="4">
        <v>0.23896103896103896</v>
      </c>
      <c r="F39">
        <v>66</v>
      </c>
      <c r="G39" s="4">
        <v>0.21782178217821782</v>
      </c>
      <c r="H39">
        <v>61</v>
      </c>
      <c r="I39" s="4">
        <v>0.24206349206349206</v>
      </c>
      <c r="J39">
        <v>59</v>
      </c>
      <c r="K39" s="4">
        <v>0.22779922779922779</v>
      </c>
      <c r="L39" s="9">
        <v>26</v>
      </c>
      <c r="M39" s="27">
        <v>0.1368421052631579</v>
      </c>
      <c r="N39">
        <v>40</v>
      </c>
      <c r="O39" s="27">
        <v>0.22857142857142856</v>
      </c>
      <c r="P39">
        <v>36</v>
      </c>
      <c r="Q39" s="27">
        <v>0.25531914893617019</v>
      </c>
      <c r="R39">
        <v>23</v>
      </c>
      <c r="S39" s="27">
        <v>0.17424242424242425</v>
      </c>
      <c r="T39">
        <v>31</v>
      </c>
      <c r="U39" s="27">
        <v>0.23846153846153847</v>
      </c>
      <c r="V39">
        <v>23</v>
      </c>
      <c r="W39" s="27">
        <v>0.21904761904761905</v>
      </c>
      <c r="X39">
        <v>10</v>
      </c>
      <c r="Y39" s="27">
        <v>0.14084507042253522</v>
      </c>
      <c r="Z39">
        <v>13</v>
      </c>
      <c r="AA39" s="27">
        <v>0.16883116883116883</v>
      </c>
      <c r="AB39">
        <v>9</v>
      </c>
      <c r="AC39" s="27">
        <v>0.13235294117647059</v>
      </c>
      <c r="AD39">
        <v>13</v>
      </c>
      <c r="AE39" s="27">
        <v>0.203125</v>
      </c>
      <c r="AF39">
        <v>14</v>
      </c>
      <c r="AG39" s="27">
        <v>0.2413793103448276</v>
      </c>
      <c r="AH39">
        <v>8</v>
      </c>
      <c r="AI39" s="27">
        <v>0.13333333333333333</v>
      </c>
      <c r="AJ39">
        <v>13</v>
      </c>
      <c r="AK39" s="27">
        <v>0.26530612244897961</v>
      </c>
      <c r="AL39">
        <v>11</v>
      </c>
      <c r="AM39" s="31">
        <v>0.2391304347826087</v>
      </c>
      <c r="AN39">
        <v>9</v>
      </c>
      <c r="AO39" s="31">
        <v>0.23684210526315788</v>
      </c>
      <c r="AP39">
        <v>11</v>
      </c>
      <c r="AQ39" s="31">
        <v>0.29729729729729731</v>
      </c>
      <c r="AR39">
        <v>8</v>
      </c>
      <c r="AS39" s="31">
        <v>0.19047619047619047</v>
      </c>
      <c r="AT39">
        <v>15</v>
      </c>
      <c r="AU39" s="31">
        <v>0.39473684210526316</v>
      </c>
      <c r="AV39">
        <v>10</v>
      </c>
      <c r="AW39" s="31">
        <v>0.47619047619047616</v>
      </c>
      <c r="AX39">
        <v>11</v>
      </c>
      <c r="AY39" s="31">
        <v>0.42307692307692307</v>
      </c>
      <c r="AZ39">
        <v>12</v>
      </c>
      <c r="BA39" s="31">
        <v>0.44444444444444442</v>
      </c>
      <c r="BB39">
        <v>12</v>
      </c>
      <c r="BC39" s="10"/>
    </row>
    <row r="40" spans="1:55" x14ac:dyDescent="0.35">
      <c r="A40" s="570" t="s">
        <v>37</v>
      </c>
      <c r="B40">
        <v>62</v>
      </c>
      <c r="C40" s="4">
        <v>0.16756756756756758</v>
      </c>
      <c r="D40">
        <v>76</v>
      </c>
      <c r="E40" s="4">
        <v>0.19740259740259741</v>
      </c>
      <c r="F40">
        <v>56</v>
      </c>
      <c r="G40" s="4">
        <v>0.18481848184818481</v>
      </c>
      <c r="H40">
        <v>51</v>
      </c>
      <c r="I40" s="4">
        <v>0.20238095238095238</v>
      </c>
      <c r="J40">
        <v>47</v>
      </c>
      <c r="K40" s="4">
        <v>0.18146718146718147</v>
      </c>
      <c r="L40" s="9">
        <v>32</v>
      </c>
      <c r="M40" s="27">
        <v>0.16842105263157894</v>
      </c>
      <c r="N40">
        <v>38</v>
      </c>
      <c r="O40" s="27">
        <v>0.21714285714285714</v>
      </c>
      <c r="P40">
        <v>29</v>
      </c>
      <c r="Q40" s="27">
        <v>0.20567375886524822</v>
      </c>
      <c r="R40">
        <v>38</v>
      </c>
      <c r="S40" s="27">
        <v>0.2878787878787879</v>
      </c>
      <c r="T40">
        <v>36</v>
      </c>
      <c r="U40" s="27">
        <v>0.27692307692307694</v>
      </c>
      <c r="V40">
        <v>26</v>
      </c>
      <c r="W40" s="27">
        <v>0.24761904761904763</v>
      </c>
      <c r="X40">
        <v>21</v>
      </c>
      <c r="Y40" s="27">
        <v>0.29577464788732394</v>
      </c>
      <c r="Z40">
        <v>29</v>
      </c>
      <c r="AA40" s="27">
        <v>0.37662337662337664</v>
      </c>
      <c r="AB40">
        <v>23</v>
      </c>
      <c r="AC40" s="27">
        <v>0.33823529411764708</v>
      </c>
      <c r="AD40">
        <v>20</v>
      </c>
      <c r="AE40" s="27">
        <v>0.3125</v>
      </c>
      <c r="AF40">
        <v>13</v>
      </c>
      <c r="AG40" s="27">
        <v>0.22413793103448276</v>
      </c>
      <c r="AH40">
        <v>13</v>
      </c>
      <c r="AI40" s="27">
        <v>0.21666666666666667</v>
      </c>
      <c r="AJ40">
        <v>15</v>
      </c>
      <c r="AK40" s="27">
        <v>0.30612244897959184</v>
      </c>
      <c r="AL40">
        <v>12</v>
      </c>
      <c r="AM40" s="31">
        <v>0.2608695652173913</v>
      </c>
      <c r="AN40">
        <v>12</v>
      </c>
      <c r="AO40" s="31">
        <v>0.31578947368421051</v>
      </c>
      <c r="AP40">
        <v>5</v>
      </c>
      <c r="AQ40" s="31">
        <v>0.13513513513513514</v>
      </c>
      <c r="AR40">
        <v>12</v>
      </c>
      <c r="AS40" s="31">
        <v>0.2857142857142857</v>
      </c>
      <c r="AT40">
        <v>9</v>
      </c>
      <c r="AU40" s="31">
        <v>0.23684210526315788</v>
      </c>
      <c r="AV40">
        <v>7</v>
      </c>
      <c r="AW40" s="31">
        <v>0.33333333333333331</v>
      </c>
      <c r="AY40" s="20"/>
      <c r="BA40" s="20"/>
      <c r="BC40" s="10"/>
    </row>
    <row r="41" spans="1:55" x14ac:dyDescent="0.35">
      <c r="A41" s="570" t="s">
        <v>38</v>
      </c>
      <c r="B41">
        <v>24</v>
      </c>
      <c r="C41" s="4">
        <v>6.4864864864864868E-2</v>
      </c>
      <c r="D41">
        <v>19</v>
      </c>
      <c r="E41" s="4">
        <v>4.9350649350649353E-2</v>
      </c>
      <c r="F41">
        <v>20</v>
      </c>
      <c r="G41" s="4">
        <v>6.6006600660066E-2</v>
      </c>
      <c r="H41">
        <v>15</v>
      </c>
      <c r="I41" s="4">
        <v>5.9523809523809521E-2</v>
      </c>
      <c r="J41">
        <v>27</v>
      </c>
      <c r="K41" s="4">
        <v>0.10424710424710425</v>
      </c>
      <c r="L41" s="9">
        <v>15</v>
      </c>
      <c r="M41" s="27">
        <v>7.8947368421052627E-2</v>
      </c>
      <c r="N41">
        <v>14</v>
      </c>
      <c r="O41" s="27">
        <v>0.08</v>
      </c>
      <c r="Q41" s="28"/>
      <c r="S41" s="20"/>
      <c r="U41" s="20"/>
      <c r="W41" s="20"/>
      <c r="Y41" s="20"/>
      <c r="AA41" s="28"/>
      <c r="AC41" s="20"/>
      <c r="AE41" s="20"/>
      <c r="AG41" s="20"/>
      <c r="AI41" s="20"/>
      <c r="AK41" s="20"/>
      <c r="AM41" s="28"/>
      <c r="AO41" s="20"/>
      <c r="AQ41" s="20"/>
      <c r="AS41" s="20"/>
      <c r="AU41" s="20"/>
      <c r="AW41" s="20"/>
      <c r="AY41" s="20"/>
      <c r="BA41" s="20"/>
      <c r="BC41" s="10"/>
    </row>
    <row r="42" spans="1:55" x14ac:dyDescent="0.35">
      <c r="A42" s="570" t="s">
        <v>39</v>
      </c>
      <c r="B42">
        <v>79</v>
      </c>
      <c r="C42" s="4">
        <v>0.21351351351351353</v>
      </c>
      <c r="D42">
        <v>83</v>
      </c>
      <c r="E42" s="4">
        <v>0.21558441558441557</v>
      </c>
      <c r="F42">
        <v>66</v>
      </c>
      <c r="G42" s="4">
        <v>0.21782178217821782</v>
      </c>
      <c r="H42">
        <v>62</v>
      </c>
      <c r="I42" s="4">
        <v>0.24603174603174602</v>
      </c>
      <c r="J42">
        <v>57</v>
      </c>
      <c r="K42" s="4">
        <v>0.22007722007722008</v>
      </c>
      <c r="L42" s="9">
        <v>50</v>
      </c>
      <c r="M42" s="27">
        <v>0.26315789473684209</v>
      </c>
      <c r="N42">
        <v>48</v>
      </c>
      <c r="O42" s="27">
        <v>0.2742857142857143</v>
      </c>
      <c r="Q42" s="28"/>
      <c r="S42" s="20"/>
      <c r="U42" s="20"/>
      <c r="W42" s="20"/>
      <c r="Y42" s="20"/>
      <c r="AA42" s="20"/>
      <c r="AC42" s="20"/>
      <c r="AE42" s="20"/>
      <c r="AG42" s="20"/>
      <c r="AI42" s="20"/>
      <c r="AK42" s="20"/>
      <c r="AM42" s="20"/>
      <c r="AO42" s="20"/>
      <c r="AQ42" s="20"/>
      <c r="AS42" s="20"/>
      <c r="AU42" s="20"/>
      <c r="AW42" s="20"/>
      <c r="AY42" s="20"/>
      <c r="BA42" s="20"/>
      <c r="BC42" s="10"/>
    </row>
    <row r="43" spans="1:55" x14ac:dyDescent="0.35">
      <c r="A43" s="570" t="s">
        <v>40</v>
      </c>
      <c r="C43" s="20"/>
      <c r="E43" s="20"/>
      <c r="G43" s="20"/>
      <c r="I43" s="20"/>
      <c r="K43" s="20"/>
      <c r="L43" s="9"/>
      <c r="M43" s="28"/>
      <c r="O43" s="28"/>
      <c r="P43">
        <v>69</v>
      </c>
      <c r="Q43" s="27">
        <v>0.48936170212765956</v>
      </c>
      <c r="R43">
        <v>66</v>
      </c>
      <c r="S43" s="27">
        <v>0.5</v>
      </c>
      <c r="T43">
        <v>56</v>
      </c>
      <c r="U43" s="4">
        <v>0.43076923076923079</v>
      </c>
      <c r="V43">
        <v>50</v>
      </c>
      <c r="W43" s="4">
        <v>0.47619047619047616</v>
      </c>
      <c r="X43">
        <v>38</v>
      </c>
      <c r="Y43" s="27">
        <v>0.53521126760563376</v>
      </c>
      <c r="Z43">
        <v>33</v>
      </c>
      <c r="AA43" s="27">
        <v>0.42857142857142855</v>
      </c>
      <c r="AB43">
        <v>33</v>
      </c>
      <c r="AC43" s="27">
        <v>0.48529411764705882</v>
      </c>
      <c r="AD43">
        <v>27</v>
      </c>
      <c r="AE43" s="27">
        <v>0.421875</v>
      </c>
      <c r="AF43">
        <v>28</v>
      </c>
      <c r="AG43" s="27">
        <v>0.48275862068965519</v>
      </c>
      <c r="AH43">
        <v>36</v>
      </c>
      <c r="AI43" s="27">
        <v>0.6</v>
      </c>
      <c r="AJ43">
        <v>11</v>
      </c>
      <c r="AK43" s="27">
        <v>0.22448979591836735</v>
      </c>
      <c r="AL43">
        <v>19</v>
      </c>
      <c r="AM43" s="31">
        <v>0.41304347826086957</v>
      </c>
      <c r="AN43">
        <v>14</v>
      </c>
      <c r="AO43" s="31">
        <v>0.36842105263157893</v>
      </c>
      <c r="AP43">
        <v>19</v>
      </c>
      <c r="AQ43" s="31">
        <v>0.51351351351351349</v>
      </c>
      <c r="AR43">
        <v>20</v>
      </c>
      <c r="AS43" s="31">
        <v>0.47619047619047616</v>
      </c>
      <c r="AT43">
        <v>10</v>
      </c>
      <c r="AU43" s="31">
        <v>0.26315789473684209</v>
      </c>
      <c r="AW43" s="20"/>
      <c r="AX43">
        <v>5</v>
      </c>
      <c r="AY43" s="18">
        <v>0.19230769230769232</v>
      </c>
      <c r="AZ43">
        <v>13</v>
      </c>
      <c r="BA43" s="31">
        <v>0.48148148148148145</v>
      </c>
      <c r="BB43">
        <v>4</v>
      </c>
      <c r="BC43" s="10"/>
    </row>
    <row r="44" spans="1:55" x14ac:dyDescent="0.35">
      <c r="A44" s="570" t="s">
        <v>41</v>
      </c>
      <c r="C44" s="20"/>
      <c r="E44" s="20"/>
      <c r="G44" s="20"/>
      <c r="I44" s="20"/>
      <c r="K44" s="20"/>
      <c r="L44" s="9"/>
      <c r="M44" s="28"/>
      <c r="O44" s="28"/>
      <c r="Q44" s="28"/>
      <c r="S44" s="31"/>
      <c r="U44" s="20"/>
      <c r="W44" s="20"/>
      <c r="Y44" s="28"/>
      <c r="AA44" s="28"/>
      <c r="AC44" s="28"/>
      <c r="AE44" s="28"/>
      <c r="AG44" s="28"/>
      <c r="AI44" s="28"/>
      <c r="AJ44">
        <v>8</v>
      </c>
      <c r="AK44" s="27">
        <v>0.16326530612244897</v>
      </c>
      <c r="AM44" s="28"/>
      <c r="AO44" s="28"/>
      <c r="AQ44" s="28"/>
      <c r="AS44" s="28"/>
      <c r="AU44" s="28"/>
      <c r="AV44">
        <v>1</v>
      </c>
      <c r="AW44" s="18">
        <v>4.7619047619047616E-2</v>
      </c>
      <c r="AX44">
        <v>8</v>
      </c>
      <c r="AY44" s="18">
        <v>0.30769230769230771</v>
      </c>
      <c r="BA44" s="20"/>
      <c r="BC44" s="10"/>
    </row>
    <row r="45" spans="1:55" x14ac:dyDescent="0.35">
      <c r="A45" s="570" t="s">
        <v>42</v>
      </c>
      <c r="B45">
        <v>52</v>
      </c>
      <c r="C45" s="4">
        <v>0.14054054054054055</v>
      </c>
      <c r="D45">
        <v>63</v>
      </c>
      <c r="E45" s="4">
        <v>0.16363636363636364</v>
      </c>
      <c r="F45">
        <v>64</v>
      </c>
      <c r="G45" s="4">
        <v>0.21122112211221122</v>
      </c>
      <c r="H45">
        <v>35</v>
      </c>
      <c r="I45" s="4">
        <v>0.1388888888888889</v>
      </c>
      <c r="J45">
        <v>38</v>
      </c>
      <c r="K45" s="4">
        <v>0.14671814671814673</v>
      </c>
      <c r="L45" s="9">
        <v>35</v>
      </c>
      <c r="M45" s="27">
        <v>0.18421052631578946</v>
      </c>
      <c r="N45">
        <v>18</v>
      </c>
      <c r="O45" s="27">
        <v>0.10285714285714286</v>
      </c>
      <c r="Q45" s="28"/>
      <c r="S45" s="20"/>
      <c r="U45" s="20"/>
      <c r="W45" s="20"/>
      <c r="Y45" s="20"/>
      <c r="AA45" s="20"/>
      <c r="AC45" s="20"/>
      <c r="AE45" s="20"/>
      <c r="AG45" s="20"/>
      <c r="AI45" s="20"/>
      <c r="AK45" s="20"/>
      <c r="AM45" s="20"/>
      <c r="AO45" s="20"/>
      <c r="AQ45" s="20"/>
      <c r="AS45" s="20"/>
      <c r="AU45" s="20"/>
      <c r="AW45" s="20"/>
      <c r="AY45" s="20"/>
      <c r="BA45" s="20"/>
      <c r="BC45" s="10"/>
    </row>
    <row r="46" spans="1:55" x14ac:dyDescent="0.35">
      <c r="A46" s="570" t="s">
        <v>43</v>
      </c>
      <c r="B46">
        <v>37</v>
      </c>
      <c r="C46" s="4">
        <v>0.1</v>
      </c>
      <c r="D46">
        <v>33</v>
      </c>
      <c r="E46" s="4">
        <v>8.5714285714285715E-2</v>
      </c>
      <c r="F46">
        <v>18</v>
      </c>
      <c r="G46" s="4">
        <v>5.9405940594059403E-2</v>
      </c>
      <c r="H46">
        <v>20</v>
      </c>
      <c r="I46" s="4">
        <v>7.9365079365079361E-2</v>
      </c>
      <c r="J46">
        <v>18</v>
      </c>
      <c r="K46" s="4">
        <v>6.9498069498069498E-2</v>
      </c>
      <c r="L46" s="9">
        <v>16</v>
      </c>
      <c r="M46" s="27">
        <v>8.4210526315789472E-2</v>
      </c>
      <c r="N46">
        <v>14</v>
      </c>
      <c r="O46" s="27">
        <v>0.08</v>
      </c>
      <c r="Q46" s="28"/>
      <c r="S46" s="20"/>
      <c r="U46" s="20"/>
      <c r="W46" s="20"/>
      <c r="Y46" s="20"/>
      <c r="AA46" s="20"/>
      <c r="AC46" s="20"/>
      <c r="AE46" s="20"/>
      <c r="AG46" s="20"/>
      <c r="AI46" s="20"/>
      <c r="AK46" s="20"/>
      <c r="AM46" s="20"/>
      <c r="AO46" s="20"/>
      <c r="AQ46" s="20"/>
      <c r="AS46" s="20"/>
      <c r="AU46" s="20"/>
      <c r="AW46" s="20"/>
      <c r="AY46" s="20"/>
      <c r="BA46" s="20"/>
      <c r="BC46" s="10"/>
    </row>
    <row r="47" spans="1:55" ht="15" thickBot="1" x14ac:dyDescent="0.4">
      <c r="A47" s="571" t="s">
        <v>26</v>
      </c>
      <c r="B47" s="16">
        <v>6</v>
      </c>
      <c r="C47" s="21"/>
      <c r="D47" s="16">
        <v>1</v>
      </c>
      <c r="E47" s="24"/>
      <c r="F47" s="16">
        <v>1</v>
      </c>
      <c r="G47" s="25"/>
      <c r="H47" s="16">
        <v>3</v>
      </c>
      <c r="I47" s="24"/>
      <c r="J47" s="16">
        <v>0</v>
      </c>
      <c r="K47" s="24"/>
      <c r="L47" s="15">
        <v>1</v>
      </c>
      <c r="M47" s="24"/>
      <c r="N47" s="16">
        <v>3</v>
      </c>
      <c r="O47" s="24"/>
      <c r="P47" s="16">
        <v>2</v>
      </c>
      <c r="Q47" s="30"/>
      <c r="R47" s="16">
        <v>1</v>
      </c>
      <c r="S47" s="24"/>
      <c r="T47" s="16">
        <v>2</v>
      </c>
      <c r="U47" s="24"/>
      <c r="V47" s="16">
        <v>0</v>
      </c>
      <c r="W47" s="24"/>
      <c r="X47" s="16">
        <v>0</v>
      </c>
      <c r="Y47" s="24"/>
      <c r="Z47" s="16">
        <v>0</v>
      </c>
      <c r="AA47" s="24"/>
      <c r="AB47" s="16">
        <v>3</v>
      </c>
      <c r="AC47" s="24"/>
      <c r="AD47" s="16">
        <v>1</v>
      </c>
      <c r="AE47" s="24"/>
      <c r="AF47" s="16">
        <v>1</v>
      </c>
      <c r="AG47" s="24"/>
      <c r="AH47" s="16"/>
      <c r="AI47" s="24"/>
      <c r="AJ47" s="16">
        <v>0</v>
      </c>
      <c r="AK47" s="24"/>
      <c r="AL47" s="16">
        <v>0</v>
      </c>
      <c r="AM47" s="24"/>
      <c r="AN47" s="16">
        <v>0</v>
      </c>
      <c r="AO47" s="24"/>
      <c r="AP47" s="16">
        <v>0</v>
      </c>
      <c r="AQ47" s="24"/>
      <c r="AR47" s="16">
        <v>0</v>
      </c>
      <c r="AS47" s="24"/>
      <c r="AT47" s="16">
        <v>0</v>
      </c>
      <c r="AU47" s="24"/>
      <c r="AV47" s="16">
        <v>0</v>
      </c>
      <c r="AW47" s="24"/>
      <c r="AX47" s="16">
        <v>1</v>
      </c>
      <c r="AY47" s="24"/>
      <c r="AZ47" s="16"/>
      <c r="BA47" s="24"/>
      <c r="BB47" s="16"/>
      <c r="BC47" s="1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1419C-2AEA-421F-BFF1-2674D8B3BA59}">
  <sheetPr>
    <tabColor theme="8" tint="0.79998168889431442"/>
    <pageSetUpPr autoPageBreaks="0"/>
  </sheetPr>
  <dimension ref="A1:BC43"/>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39.453125" bestFit="1" customWidth="1"/>
    <col min="2" max="2" width="13.6328125" bestFit="1" customWidth="1"/>
    <col min="3" max="3" width="16.81640625" bestFit="1" customWidth="1"/>
    <col min="4" max="4" width="13.81640625" bestFit="1" customWidth="1"/>
    <col min="5" max="5" width="16.81640625" bestFit="1" customWidth="1"/>
    <col min="6" max="6" width="13.81640625" bestFit="1" customWidth="1"/>
    <col min="7" max="7" width="16.81640625" bestFit="1" customWidth="1"/>
    <col min="8" max="8" width="13.81640625" bestFit="1" customWidth="1"/>
    <col min="9" max="9" width="16.81640625" bestFit="1" customWidth="1"/>
    <col min="10" max="10" width="13.81640625" bestFit="1" customWidth="1"/>
    <col min="11" max="11" width="16.81640625" bestFit="1" customWidth="1"/>
    <col min="12" max="12" width="13.6328125" bestFit="1" customWidth="1"/>
    <col min="13" max="13" width="16.81640625" bestFit="1" customWidth="1"/>
    <col min="14" max="14" width="13.6328125" bestFit="1" customWidth="1"/>
    <col min="15" max="15" width="16.81640625" style="138" bestFit="1" customWidth="1"/>
    <col min="16" max="16" width="13.6328125" bestFit="1" customWidth="1"/>
    <col min="17" max="17" width="16.81640625" style="135" bestFit="1" customWidth="1"/>
    <col min="18" max="18" width="13.81640625" bestFit="1" customWidth="1"/>
    <col min="19" max="19" width="18" style="135" bestFit="1" customWidth="1"/>
    <col min="20" max="20" width="13.6328125" bestFit="1" customWidth="1"/>
    <col min="21" max="21" width="16.81640625" style="135" bestFit="1" customWidth="1"/>
    <col min="22" max="22" width="13.81640625" bestFit="1" customWidth="1"/>
    <col min="23" max="23" width="16.81640625" style="135" bestFit="1" customWidth="1"/>
    <col min="24" max="24" width="13.6328125" bestFit="1" customWidth="1"/>
    <col min="25" max="25" width="16.81640625" style="135" bestFit="1" customWidth="1"/>
    <col min="26" max="26" width="13.6328125" bestFit="1" customWidth="1"/>
    <col min="27" max="27" width="16.81640625" style="135" bestFit="1" customWidth="1"/>
    <col min="28" max="28" width="13.6328125" bestFit="1" customWidth="1"/>
    <col min="29" max="29" width="16.81640625" style="135" bestFit="1" customWidth="1"/>
    <col min="30" max="30" width="14" bestFit="1" customWidth="1"/>
    <col min="31" max="31" width="16.81640625" style="135" bestFit="1" customWidth="1"/>
    <col min="32" max="32" width="13.6328125" bestFit="1" customWidth="1"/>
    <col min="33" max="33" width="17.26953125" style="135" bestFit="1" customWidth="1"/>
    <col min="34" max="34" width="13.6328125" bestFit="1" customWidth="1"/>
    <col min="35" max="35" width="16.81640625" style="135" bestFit="1" customWidth="1"/>
    <col min="36" max="36" width="13.6328125" bestFit="1" customWidth="1"/>
    <col min="37" max="37" width="16.81640625" style="135" bestFit="1" customWidth="1"/>
    <col min="38" max="38" width="13.6328125" bestFit="1" customWidth="1"/>
    <col min="39" max="39" width="16.81640625" style="135" bestFit="1" customWidth="1"/>
    <col min="40" max="40" width="13.81640625" bestFit="1" customWidth="1"/>
    <col min="41" max="41" width="16.81640625" style="135" bestFit="1" customWidth="1"/>
    <col min="42" max="42" width="13.6328125" bestFit="1" customWidth="1"/>
    <col min="43" max="43" width="16.81640625" style="135" bestFit="1" customWidth="1"/>
    <col min="44" max="44" width="13.81640625" bestFit="1" customWidth="1"/>
    <col min="45" max="45" width="16.81640625" style="135" bestFit="1" customWidth="1"/>
    <col min="46" max="46" width="13.81640625" bestFit="1" customWidth="1"/>
    <col min="47" max="47" width="16.81640625" style="135" bestFit="1" customWidth="1"/>
    <col min="48" max="48" width="14.26953125" bestFit="1" customWidth="1"/>
    <col min="49" max="49" width="16.81640625" style="135" bestFit="1" customWidth="1"/>
    <col min="50" max="50" width="13.6328125" bestFit="1" customWidth="1"/>
    <col min="51" max="51" width="16.81640625" style="135" bestFit="1" customWidth="1"/>
    <col min="52" max="52" width="13.6328125" bestFit="1" customWidth="1"/>
    <col min="53" max="53" width="16.81640625" style="135" bestFit="1" customWidth="1"/>
    <col min="54" max="54" width="13.6328125" bestFit="1" customWidth="1"/>
    <col min="55" max="55" width="16.81640625" style="135" bestFit="1" customWidth="1"/>
  </cols>
  <sheetData>
    <row r="1" spans="1:55" s="1" customFormat="1" ht="16" x14ac:dyDescent="0.4">
      <c r="A1" s="561" t="s">
        <v>0</v>
      </c>
      <c r="B1" s="562" t="s">
        <v>44</v>
      </c>
      <c r="C1" s="563" t="s">
        <v>45</v>
      </c>
      <c r="D1" s="564" t="s">
        <v>46</v>
      </c>
      <c r="E1" s="563" t="s">
        <v>47</v>
      </c>
      <c r="F1" s="564" t="s">
        <v>48</v>
      </c>
      <c r="G1" s="563" t="s">
        <v>49</v>
      </c>
      <c r="H1" s="564" t="s">
        <v>50</v>
      </c>
      <c r="I1" s="563" t="s">
        <v>51</v>
      </c>
      <c r="J1" s="564" t="s">
        <v>52</v>
      </c>
      <c r="K1" s="563" t="s">
        <v>53</v>
      </c>
      <c r="L1" s="562" t="s">
        <v>54</v>
      </c>
      <c r="M1" s="563" t="s">
        <v>55</v>
      </c>
      <c r="N1" s="562" t="s">
        <v>56</v>
      </c>
      <c r="O1" s="565" t="s">
        <v>57</v>
      </c>
      <c r="P1" s="562" t="s">
        <v>58</v>
      </c>
      <c r="Q1" s="566" t="s">
        <v>59</v>
      </c>
      <c r="R1" s="562" t="s">
        <v>60</v>
      </c>
      <c r="S1" s="566" t="s">
        <v>61</v>
      </c>
      <c r="T1" s="562" t="s">
        <v>62</v>
      </c>
      <c r="U1" s="566" t="s">
        <v>63</v>
      </c>
      <c r="V1" s="562" t="s">
        <v>64</v>
      </c>
      <c r="W1" s="566" t="s">
        <v>65</v>
      </c>
      <c r="X1" s="562" t="s">
        <v>66</v>
      </c>
      <c r="Y1" s="566" t="s">
        <v>67</v>
      </c>
      <c r="Z1" s="562" t="s">
        <v>68</v>
      </c>
      <c r="AA1" s="566" t="s">
        <v>69</v>
      </c>
      <c r="AB1" s="562" t="s">
        <v>70</v>
      </c>
      <c r="AC1" s="566" t="s">
        <v>71</v>
      </c>
      <c r="AD1" s="562" t="s">
        <v>72</v>
      </c>
      <c r="AE1" s="566" t="s">
        <v>73</v>
      </c>
      <c r="AF1" s="562" t="s">
        <v>74</v>
      </c>
      <c r="AG1" s="566" t="s">
        <v>75</v>
      </c>
      <c r="AH1" s="562" t="s">
        <v>76</v>
      </c>
      <c r="AI1" s="566" t="s">
        <v>77</v>
      </c>
      <c r="AJ1" s="562" t="s">
        <v>78</v>
      </c>
      <c r="AK1" s="566" t="s">
        <v>79</v>
      </c>
      <c r="AL1" s="562" t="s">
        <v>80</v>
      </c>
      <c r="AM1" s="566" t="s">
        <v>81</v>
      </c>
      <c r="AN1" s="562" t="s">
        <v>82</v>
      </c>
      <c r="AO1" s="566" t="s">
        <v>83</v>
      </c>
      <c r="AP1" s="562" t="s">
        <v>84</v>
      </c>
      <c r="AQ1" s="566" t="s">
        <v>85</v>
      </c>
      <c r="AR1" s="562" t="s">
        <v>86</v>
      </c>
      <c r="AS1" s="566" t="s">
        <v>87</v>
      </c>
      <c r="AT1" s="562" t="s">
        <v>88</v>
      </c>
      <c r="AU1" s="566" t="s">
        <v>89</v>
      </c>
      <c r="AV1" s="562" t="s">
        <v>90</v>
      </c>
      <c r="AW1" s="566" t="s">
        <v>91</v>
      </c>
      <c r="AX1" s="562" t="s">
        <v>92</v>
      </c>
      <c r="AY1" s="566" t="s">
        <v>93</v>
      </c>
      <c r="AZ1" s="562" t="s">
        <v>94</v>
      </c>
      <c r="BA1" s="566" t="s">
        <v>95</v>
      </c>
      <c r="BB1" s="562" t="s">
        <v>96</v>
      </c>
      <c r="BC1" s="566" t="s">
        <v>97</v>
      </c>
    </row>
    <row r="2" spans="1:55" x14ac:dyDescent="0.35">
      <c r="A2" s="60" t="s">
        <v>1</v>
      </c>
      <c r="B2" s="6">
        <v>376</v>
      </c>
      <c r="C2" s="134">
        <v>1</v>
      </c>
      <c r="D2" s="74">
        <v>386</v>
      </c>
      <c r="E2" s="2">
        <v>1</v>
      </c>
      <c r="F2" s="74">
        <v>304</v>
      </c>
      <c r="G2" s="2">
        <v>1</v>
      </c>
      <c r="H2" s="74">
        <v>255</v>
      </c>
      <c r="I2" s="2">
        <v>1</v>
      </c>
      <c r="J2" s="74">
        <v>259</v>
      </c>
      <c r="K2" s="134">
        <v>1</v>
      </c>
      <c r="L2" s="6">
        <v>191</v>
      </c>
      <c r="M2" s="148">
        <v>1</v>
      </c>
      <c r="N2" s="6">
        <v>178</v>
      </c>
      <c r="O2" s="150">
        <v>1</v>
      </c>
      <c r="P2" s="6">
        <v>143</v>
      </c>
      <c r="Q2" s="2">
        <v>1</v>
      </c>
      <c r="R2" s="6">
        <v>133</v>
      </c>
      <c r="S2" s="2">
        <v>1</v>
      </c>
      <c r="T2" s="6">
        <v>132</v>
      </c>
      <c r="U2" s="2">
        <v>1</v>
      </c>
      <c r="V2" s="6">
        <v>105</v>
      </c>
      <c r="W2" s="2">
        <v>1</v>
      </c>
      <c r="X2" s="6">
        <v>71</v>
      </c>
      <c r="Y2" s="2">
        <v>1</v>
      </c>
      <c r="Z2" s="6">
        <v>77</v>
      </c>
      <c r="AA2" s="2">
        <v>1</v>
      </c>
      <c r="AB2" s="6">
        <v>71</v>
      </c>
      <c r="AC2" s="2">
        <v>1</v>
      </c>
      <c r="AD2" s="6">
        <v>65</v>
      </c>
      <c r="AE2" s="2">
        <v>1</v>
      </c>
      <c r="AF2" s="6">
        <v>59</v>
      </c>
      <c r="AG2" s="2">
        <v>1</v>
      </c>
      <c r="AH2" s="6">
        <v>60</v>
      </c>
      <c r="AI2" s="2">
        <v>1</v>
      </c>
      <c r="AJ2" s="6">
        <v>49</v>
      </c>
      <c r="AK2" s="2">
        <v>1</v>
      </c>
      <c r="AL2" s="6">
        <v>46</v>
      </c>
      <c r="AM2" s="2">
        <v>1</v>
      </c>
      <c r="AN2" s="6">
        <v>38</v>
      </c>
      <c r="AO2" s="2">
        <v>1</v>
      </c>
      <c r="AP2" s="6">
        <v>37</v>
      </c>
      <c r="AQ2" s="2">
        <v>1</v>
      </c>
      <c r="AR2" s="6">
        <v>42</v>
      </c>
      <c r="AS2" s="2">
        <v>1</v>
      </c>
      <c r="AT2" s="6">
        <v>38</v>
      </c>
      <c r="AU2" s="2">
        <v>1</v>
      </c>
      <c r="AV2" s="6">
        <v>21</v>
      </c>
      <c r="AW2" s="2">
        <v>1</v>
      </c>
      <c r="AX2" s="6">
        <v>27</v>
      </c>
      <c r="AY2" s="2">
        <v>1</v>
      </c>
      <c r="AZ2" s="6">
        <v>27</v>
      </c>
      <c r="BA2" s="2">
        <v>1</v>
      </c>
      <c r="BB2" s="6">
        <v>15</v>
      </c>
      <c r="BC2" s="2">
        <v>1</v>
      </c>
    </row>
    <row r="3" spans="1:55" x14ac:dyDescent="0.35">
      <c r="A3" s="61"/>
      <c r="B3" s="50"/>
      <c r="C3" s="56"/>
      <c r="D3" s="145"/>
      <c r="E3" s="44"/>
      <c r="F3" s="145"/>
      <c r="G3" s="44"/>
      <c r="H3" s="145"/>
      <c r="I3" s="44"/>
      <c r="J3" s="145"/>
      <c r="K3" s="136"/>
      <c r="L3" s="51"/>
      <c r="M3" s="210"/>
      <c r="N3" s="51"/>
      <c r="O3" s="213"/>
      <c r="P3" s="51"/>
      <c r="Q3" s="44"/>
      <c r="R3" s="51"/>
      <c r="S3" s="44"/>
      <c r="T3" s="51"/>
      <c r="U3" s="44"/>
      <c r="V3" s="51"/>
      <c r="W3" s="44"/>
      <c r="X3" s="51"/>
      <c r="Y3" s="44"/>
      <c r="Z3" s="51"/>
      <c r="AA3" s="44"/>
      <c r="AB3" s="51"/>
      <c r="AC3" s="44"/>
      <c r="AD3" s="51"/>
      <c r="AE3" s="44"/>
      <c r="AF3" s="51"/>
      <c r="AG3" s="44"/>
      <c r="AH3" s="51"/>
      <c r="AI3" s="44"/>
      <c r="AJ3" s="51"/>
      <c r="AK3" s="44"/>
      <c r="AL3" s="51"/>
      <c r="AM3" s="44"/>
      <c r="AN3" s="51"/>
      <c r="AO3" s="44"/>
      <c r="AP3" s="51"/>
      <c r="AQ3" s="44"/>
      <c r="AR3" s="51"/>
      <c r="AS3" s="44"/>
      <c r="AT3" s="51"/>
      <c r="AU3" s="44"/>
      <c r="AV3" s="51"/>
      <c r="AW3" s="44"/>
      <c r="AX3" s="51"/>
      <c r="AY3" s="44"/>
      <c r="AZ3" s="51"/>
      <c r="BA3" s="44"/>
      <c r="BB3" s="51"/>
      <c r="BC3" s="44"/>
    </row>
    <row r="4" spans="1:55" x14ac:dyDescent="0.35">
      <c r="A4" s="60" t="s">
        <v>269</v>
      </c>
      <c r="B4" s="5"/>
      <c r="C4" s="22"/>
      <c r="D4" s="74"/>
      <c r="E4" s="3"/>
      <c r="F4" s="74"/>
      <c r="G4" s="3"/>
      <c r="H4" s="74"/>
      <c r="I4" s="3"/>
      <c r="J4" s="74"/>
      <c r="K4" s="3"/>
      <c r="L4" s="6"/>
      <c r="M4" s="3"/>
      <c r="N4" s="6"/>
      <c r="O4" s="19"/>
      <c r="P4" s="6"/>
      <c r="Q4" s="2"/>
      <c r="R4" s="6"/>
      <c r="S4" s="2"/>
      <c r="T4" s="6"/>
      <c r="U4" s="2"/>
      <c r="V4" s="6"/>
      <c r="W4" s="2"/>
      <c r="X4" s="6"/>
      <c r="Y4" s="2"/>
      <c r="Z4" s="6"/>
      <c r="AA4" s="2"/>
      <c r="AB4" s="6"/>
      <c r="AC4" s="2"/>
      <c r="AD4" s="6"/>
      <c r="AE4" s="2"/>
      <c r="AF4" s="6"/>
      <c r="AG4" s="2"/>
      <c r="AH4" s="6"/>
      <c r="AI4" s="2"/>
      <c r="AJ4" s="6"/>
      <c r="AK4" s="2"/>
      <c r="AL4" s="6"/>
      <c r="AM4" s="2"/>
      <c r="AN4" s="6"/>
      <c r="AO4" s="2"/>
      <c r="AP4" s="6"/>
      <c r="AQ4" s="2"/>
      <c r="AR4" s="6"/>
      <c r="AS4" s="2"/>
      <c r="AT4" s="6"/>
      <c r="AU4" s="2"/>
      <c r="AV4" s="6"/>
      <c r="AW4" s="2"/>
      <c r="AX4" s="6"/>
      <c r="AY4" s="2"/>
      <c r="AZ4" s="6"/>
      <c r="BA4" s="2"/>
      <c r="BB4" s="6"/>
      <c r="BC4" s="2"/>
    </row>
    <row r="5" spans="1:55" x14ac:dyDescent="0.35">
      <c r="A5" s="131" t="s">
        <v>249</v>
      </c>
      <c r="B5" t="s">
        <v>161</v>
      </c>
      <c r="C5" s="20" t="s">
        <v>161</v>
      </c>
      <c r="D5" s="151">
        <v>59</v>
      </c>
      <c r="E5" s="137">
        <v>0.22014925373134328</v>
      </c>
      <c r="F5" s="71">
        <v>46</v>
      </c>
      <c r="G5" s="137">
        <v>0.19913419913419914</v>
      </c>
      <c r="H5" s="71">
        <v>41</v>
      </c>
      <c r="I5" s="137">
        <v>0.21925133689839571</v>
      </c>
      <c r="J5" s="71">
        <v>56</v>
      </c>
      <c r="K5" s="137">
        <v>0.26291079812206575</v>
      </c>
      <c r="L5">
        <v>48</v>
      </c>
      <c r="M5" s="4">
        <v>0.29090909090909089</v>
      </c>
      <c r="N5">
        <v>50</v>
      </c>
      <c r="O5" s="4">
        <v>0.31645569620253167</v>
      </c>
      <c r="P5">
        <v>36</v>
      </c>
      <c r="Q5" s="4">
        <v>0.31304347826086959</v>
      </c>
      <c r="R5">
        <v>35</v>
      </c>
      <c r="S5" s="4">
        <v>0.29661016949152541</v>
      </c>
      <c r="T5">
        <v>44</v>
      </c>
      <c r="U5" s="4">
        <v>0.36666666666666664</v>
      </c>
      <c r="V5">
        <v>37</v>
      </c>
      <c r="W5" s="4">
        <v>0.39784946236559138</v>
      </c>
      <c r="X5">
        <v>27</v>
      </c>
      <c r="Y5" s="4">
        <v>0.43548387096774194</v>
      </c>
      <c r="Z5">
        <v>36</v>
      </c>
      <c r="AA5" s="4">
        <v>0.51428571428571423</v>
      </c>
      <c r="AB5">
        <v>31</v>
      </c>
      <c r="AC5" s="4">
        <v>0.50819672131147542</v>
      </c>
      <c r="AD5">
        <v>36</v>
      </c>
      <c r="AE5" s="4">
        <v>0.6</v>
      </c>
      <c r="AF5">
        <v>50</v>
      </c>
      <c r="AG5" s="4">
        <v>0.84745762711864403</v>
      </c>
      <c r="AH5">
        <v>53</v>
      </c>
      <c r="AI5" s="4">
        <v>0.8833333333333333</v>
      </c>
      <c r="AJ5">
        <v>32</v>
      </c>
      <c r="AK5" s="4">
        <v>0.65306122448979587</v>
      </c>
      <c r="AL5">
        <v>29</v>
      </c>
      <c r="AM5" s="18">
        <v>0.64444444444444449</v>
      </c>
      <c r="AN5">
        <v>22</v>
      </c>
      <c r="AO5" s="18">
        <v>0.57894736842105265</v>
      </c>
      <c r="AP5">
        <v>27</v>
      </c>
      <c r="AQ5" s="18">
        <v>0.72972972972972971</v>
      </c>
      <c r="AR5">
        <v>22</v>
      </c>
      <c r="AS5" s="18">
        <v>0.52380952380952384</v>
      </c>
      <c r="AT5">
        <v>24</v>
      </c>
      <c r="AU5" s="18">
        <v>0.63157894736842102</v>
      </c>
      <c r="AV5">
        <v>15</v>
      </c>
      <c r="AW5" s="18">
        <v>0.7142857142857143</v>
      </c>
      <c r="AX5">
        <v>16</v>
      </c>
      <c r="AY5" s="18">
        <v>0.64</v>
      </c>
      <c r="AZ5">
        <v>18</v>
      </c>
      <c r="BA5" s="18">
        <v>0.69230769230769229</v>
      </c>
      <c r="BB5">
        <v>8</v>
      </c>
      <c r="BC5" s="18">
        <v>0.53333333333333333</v>
      </c>
    </row>
    <row r="6" spans="1:55" x14ac:dyDescent="0.35">
      <c r="A6" s="131" t="s">
        <v>489</v>
      </c>
      <c r="B6" t="s">
        <v>161</v>
      </c>
      <c r="C6" s="20" t="s">
        <v>161</v>
      </c>
      <c r="D6" s="151">
        <v>209</v>
      </c>
      <c r="E6" s="137">
        <v>0.77985074626865669</v>
      </c>
      <c r="F6" s="71">
        <v>185</v>
      </c>
      <c r="G6" s="137">
        <v>0.80086580086580084</v>
      </c>
      <c r="H6" s="71">
        <v>145</v>
      </c>
      <c r="I6" s="137">
        <v>0.77540106951871657</v>
      </c>
      <c r="J6" s="71">
        <v>157</v>
      </c>
      <c r="K6" s="137">
        <v>0.73708920187793425</v>
      </c>
      <c r="L6">
        <v>115</v>
      </c>
      <c r="M6" s="4">
        <v>0.69696969696969702</v>
      </c>
      <c r="N6">
        <v>107</v>
      </c>
      <c r="O6" s="4">
        <v>0.67721518987341767</v>
      </c>
      <c r="P6">
        <v>78</v>
      </c>
      <c r="Q6" s="4">
        <v>0.67826086956521736</v>
      </c>
      <c r="R6">
        <v>82</v>
      </c>
      <c r="S6" s="4">
        <v>0.69491525423728817</v>
      </c>
      <c r="T6">
        <v>75</v>
      </c>
      <c r="U6" s="4">
        <v>0.625</v>
      </c>
      <c r="V6">
        <v>56</v>
      </c>
      <c r="W6" s="4">
        <v>0.60215053763440862</v>
      </c>
      <c r="X6">
        <v>33</v>
      </c>
      <c r="Y6" s="4">
        <v>0.532258064516129</v>
      </c>
      <c r="Z6">
        <v>34</v>
      </c>
      <c r="AA6" s="4">
        <v>0.48571428571428571</v>
      </c>
      <c r="AB6">
        <v>28</v>
      </c>
      <c r="AC6" s="4">
        <v>0.45901639344262296</v>
      </c>
      <c r="AD6">
        <v>22</v>
      </c>
      <c r="AE6" s="4">
        <v>0.36666666666666664</v>
      </c>
      <c r="AF6">
        <v>8</v>
      </c>
      <c r="AG6" s="4">
        <v>0.13559322033898305</v>
      </c>
      <c r="AH6">
        <v>5</v>
      </c>
      <c r="AI6" s="4">
        <v>8.3333333333333329E-2</v>
      </c>
      <c r="AJ6">
        <v>17</v>
      </c>
      <c r="AK6" s="4">
        <v>0.34693877551020408</v>
      </c>
      <c r="AL6">
        <v>15</v>
      </c>
      <c r="AM6" s="18">
        <v>0.33333333333333331</v>
      </c>
      <c r="AN6">
        <v>16</v>
      </c>
      <c r="AO6" s="18">
        <v>0.42105263157894735</v>
      </c>
      <c r="AP6">
        <v>10</v>
      </c>
      <c r="AQ6" s="18">
        <v>0.27027027027027029</v>
      </c>
      <c r="AR6">
        <v>20</v>
      </c>
      <c r="AS6" s="18">
        <v>0.47619047619047616</v>
      </c>
      <c r="AT6">
        <v>13</v>
      </c>
      <c r="AU6" s="18">
        <v>0.34210526315789475</v>
      </c>
      <c r="AV6">
        <v>6</v>
      </c>
      <c r="AW6" s="18">
        <v>0.2857142857142857</v>
      </c>
      <c r="AX6">
        <v>9</v>
      </c>
      <c r="AY6" s="18">
        <v>0.36</v>
      </c>
      <c r="AZ6">
        <v>8</v>
      </c>
      <c r="BA6" s="18">
        <v>0.30769230769230771</v>
      </c>
      <c r="BB6">
        <v>6</v>
      </c>
      <c r="BC6" s="18">
        <v>0.4</v>
      </c>
    </row>
    <row r="7" spans="1:55" x14ac:dyDescent="0.35">
      <c r="A7" s="131" t="s">
        <v>490</v>
      </c>
      <c r="B7" t="s">
        <v>161</v>
      </c>
      <c r="C7" s="20" t="s">
        <v>161</v>
      </c>
      <c r="D7" s="151">
        <v>0</v>
      </c>
      <c r="E7" s="137">
        <v>0</v>
      </c>
      <c r="F7" s="71">
        <v>0</v>
      </c>
      <c r="G7" s="137">
        <v>0</v>
      </c>
      <c r="H7" s="71">
        <v>1</v>
      </c>
      <c r="I7" s="137">
        <v>5.3475935828877002E-3</v>
      </c>
      <c r="J7" s="71">
        <v>0</v>
      </c>
      <c r="K7" s="137">
        <v>0</v>
      </c>
      <c r="L7">
        <v>2</v>
      </c>
      <c r="M7" s="4">
        <v>1.2121212121212121E-2</v>
      </c>
      <c r="N7">
        <v>1</v>
      </c>
      <c r="O7" s="4">
        <v>6.3291139240506328E-3</v>
      </c>
      <c r="P7">
        <v>1</v>
      </c>
      <c r="Q7" s="4">
        <v>8.6956521739130436E-3</v>
      </c>
      <c r="R7">
        <v>1</v>
      </c>
      <c r="S7" s="4">
        <v>8.4745762711864406E-3</v>
      </c>
      <c r="T7">
        <v>1</v>
      </c>
      <c r="U7" s="4">
        <v>8.3333333333333332E-3</v>
      </c>
      <c r="V7">
        <v>0</v>
      </c>
      <c r="W7" s="4">
        <v>0</v>
      </c>
      <c r="X7">
        <v>2</v>
      </c>
      <c r="Y7" s="4">
        <v>3.2258064516129031E-2</v>
      </c>
      <c r="Z7">
        <v>0</v>
      </c>
      <c r="AA7" s="4">
        <v>0</v>
      </c>
      <c r="AB7">
        <v>2</v>
      </c>
      <c r="AC7" s="4">
        <v>3.2786885245901641E-2</v>
      </c>
      <c r="AD7">
        <v>2</v>
      </c>
      <c r="AE7" s="4">
        <v>3.3333333333333333E-2</v>
      </c>
      <c r="AF7">
        <v>1</v>
      </c>
      <c r="AG7" s="4">
        <v>1.6949152542372881E-2</v>
      </c>
      <c r="AH7">
        <v>2</v>
      </c>
      <c r="AI7" s="4">
        <v>3.3333333333333333E-2</v>
      </c>
      <c r="AJ7">
        <v>0</v>
      </c>
      <c r="AK7" s="4">
        <v>0</v>
      </c>
      <c r="AL7">
        <v>1</v>
      </c>
      <c r="AM7" s="18">
        <v>2.2222222222222223E-2</v>
      </c>
      <c r="AN7">
        <v>0</v>
      </c>
      <c r="AO7" s="18">
        <v>0</v>
      </c>
      <c r="AQ7" s="18"/>
      <c r="AS7" s="18"/>
      <c r="AT7">
        <v>1</v>
      </c>
      <c r="AU7" s="18">
        <v>2.6315789473684209E-2</v>
      </c>
      <c r="AV7">
        <v>0</v>
      </c>
      <c r="AW7" s="18">
        <v>0</v>
      </c>
      <c r="AX7">
        <v>0</v>
      </c>
      <c r="AY7" s="18">
        <v>0</v>
      </c>
      <c r="AZ7">
        <v>0</v>
      </c>
      <c r="BA7" s="18">
        <v>0</v>
      </c>
      <c r="BB7">
        <v>1</v>
      </c>
      <c r="BC7" s="18">
        <v>6.6666666666666666E-2</v>
      </c>
    </row>
    <row r="8" spans="1:55" x14ac:dyDescent="0.35">
      <c r="A8" s="131" t="s">
        <v>26</v>
      </c>
      <c r="B8" t="s">
        <v>161</v>
      </c>
      <c r="C8" s="20" t="s">
        <v>161</v>
      </c>
      <c r="D8" s="530">
        <v>99</v>
      </c>
      <c r="E8" s="531"/>
      <c r="F8" s="472">
        <v>73</v>
      </c>
      <c r="G8" s="473"/>
      <c r="H8" s="472">
        <v>68</v>
      </c>
      <c r="I8" s="473"/>
      <c r="J8" s="472">
        <v>46</v>
      </c>
      <c r="K8" s="473"/>
      <c r="L8" s="472">
        <v>26</v>
      </c>
      <c r="M8" s="473"/>
      <c r="N8" s="472">
        <v>20</v>
      </c>
      <c r="O8" s="473"/>
      <c r="P8" s="472">
        <v>28</v>
      </c>
      <c r="Q8" s="473"/>
      <c r="R8" s="472">
        <v>15</v>
      </c>
      <c r="S8" s="473"/>
      <c r="T8" s="472">
        <v>12</v>
      </c>
      <c r="U8" s="473"/>
      <c r="V8" s="472">
        <v>12</v>
      </c>
      <c r="W8" s="473"/>
      <c r="X8" s="472">
        <v>9</v>
      </c>
      <c r="Y8" s="473"/>
      <c r="Z8" s="472">
        <v>7</v>
      </c>
      <c r="AA8" s="473"/>
      <c r="AB8" s="472">
        <v>10</v>
      </c>
      <c r="AC8" s="473"/>
      <c r="AD8" s="472">
        <v>5</v>
      </c>
      <c r="AE8" s="473"/>
      <c r="AF8" s="472">
        <v>0</v>
      </c>
      <c r="AG8" s="473"/>
      <c r="AH8" s="472">
        <v>0</v>
      </c>
      <c r="AI8" s="473"/>
      <c r="AJ8" s="472">
        <v>0</v>
      </c>
      <c r="AK8" s="473"/>
      <c r="AL8" s="472">
        <v>1</v>
      </c>
      <c r="AM8" s="473"/>
      <c r="AN8" s="472">
        <v>0</v>
      </c>
      <c r="AO8" s="473"/>
      <c r="AP8" s="472">
        <v>0</v>
      </c>
      <c r="AQ8" s="473"/>
      <c r="AR8" s="472">
        <v>0</v>
      </c>
      <c r="AS8" s="473"/>
      <c r="AT8" s="472">
        <v>0</v>
      </c>
      <c r="AU8" s="473"/>
      <c r="AV8" s="472">
        <v>0</v>
      </c>
      <c r="AW8" s="473"/>
      <c r="AX8" s="472">
        <v>2</v>
      </c>
      <c r="AY8" s="473"/>
      <c r="AZ8" s="472">
        <v>1</v>
      </c>
      <c r="BA8" s="473"/>
      <c r="BB8" s="472">
        <v>0</v>
      </c>
      <c r="BC8" s="473"/>
    </row>
    <row r="9" spans="1:55" x14ac:dyDescent="0.35">
      <c r="A9" s="60" t="s">
        <v>491</v>
      </c>
      <c r="B9" s="5"/>
      <c r="C9" s="22"/>
      <c r="D9" s="146"/>
      <c r="E9" s="139"/>
      <c r="F9" s="74"/>
      <c r="G9" s="41"/>
      <c r="H9" s="74"/>
      <c r="I9" s="41"/>
      <c r="J9" s="74"/>
      <c r="K9" s="41"/>
      <c r="L9" s="6"/>
      <c r="M9" s="19"/>
      <c r="N9" s="6"/>
      <c r="O9" s="19"/>
      <c r="P9" s="6"/>
      <c r="Q9" s="19"/>
      <c r="R9" s="6"/>
      <c r="S9" s="19"/>
      <c r="T9" s="6"/>
      <c r="U9" s="19"/>
      <c r="V9" s="6"/>
      <c r="W9" s="19"/>
      <c r="X9" s="6"/>
      <c r="Y9" s="19"/>
      <c r="Z9" s="6"/>
      <c r="AA9" s="19"/>
      <c r="AB9" s="6"/>
      <c r="AC9" s="19"/>
      <c r="AD9" s="6"/>
      <c r="AE9" s="19"/>
      <c r="AF9" s="6"/>
      <c r="AG9" s="19"/>
      <c r="AH9" s="6"/>
      <c r="AI9" s="19"/>
      <c r="AJ9" s="6"/>
      <c r="AK9" s="19"/>
      <c r="AL9" s="6"/>
      <c r="AM9" s="2"/>
      <c r="AN9" s="6"/>
      <c r="AO9" s="2"/>
      <c r="AP9" s="6"/>
      <c r="AQ9" s="2"/>
      <c r="AR9" s="6"/>
      <c r="AS9" s="2"/>
      <c r="AT9" s="6"/>
      <c r="AU9" s="2"/>
      <c r="AV9" s="6"/>
      <c r="AW9" s="2"/>
      <c r="AX9" s="6"/>
      <c r="AY9" s="2"/>
      <c r="AZ9" s="6"/>
      <c r="BA9" s="2"/>
      <c r="BB9" s="6"/>
      <c r="BC9" s="2"/>
    </row>
    <row r="10" spans="1:55" x14ac:dyDescent="0.35">
      <c r="A10" s="140" t="s">
        <v>263</v>
      </c>
      <c r="B10" s="6">
        <v>214</v>
      </c>
      <c r="C10" s="19">
        <v>0.56914893617021278</v>
      </c>
      <c r="D10" s="74">
        <v>258</v>
      </c>
      <c r="E10" s="139">
        <v>0.66839378238341973</v>
      </c>
      <c r="F10" s="74">
        <v>194</v>
      </c>
      <c r="G10" s="139">
        <v>0.63815789473684215</v>
      </c>
      <c r="H10" s="74">
        <v>158</v>
      </c>
      <c r="I10" s="139">
        <v>0.61960784313725492</v>
      </c>
      <c r="J10" s="74">
        <v>172</v>
      </c>
      <c r="K10" s="139">
        <v>0.6640926640926641</v>
      </c>
      <c r="L10" s="6">
        <v>132</v>
      </c>
      <c r="M10" s="19">
        <v>0.69109947643979053</v>
      </c>
      <c r="N10" s="6">
        <v>114</v>
      </c>
      <c r="O10" s="19">
        <v>0.6404494382022472</v>
      </c>
      <c r="P10" s="6">
        <v>110</v>
      </c>
      <c r="Q10" s="19">
        <v>0.76923076923076927</v>
      </c>
      <c r="R10" s="6">
        <v>105</v>
      </c>
      <c r="S10" s="19">
        <v>0.78947368421052633</v>
      </c>
      <c r="T10" s="6">
        <v>95</v>
      </c>
      <c r="U10" s="19">
        <v>0.71969696969696972</v>
      </c>
      <c r="V10" s="6">
        <v>72</v>
      </c>
      <c r="W10" s="19">
        <v>0.68571428571428572</v>
      </c>
      <c r="X10" s="6">
        <v>46</v>
      </c>
      <c r="Y10" s="19">
        <v>0.647887323943662</v>
      </c>
      <c r="Z10" s="6">
        <v>58</v>
      </c>
      <c r="AA10" s="19">
        <v>0.75324675324675328</v>
      </c>
      <c r="AB10" s="6">
        <v>56</v>
      </c>
      <c r="AC10" s="19">
        <v>0.82352941176470584</v>
      </c>
      <c r="AD10" s="6">
        <v>51</v>
      </c>
      <c r="AE10" s="19">
        <v>0.7846153846153846</v>
      </c>
      <c r="AF10" s="6">
        <v>47</v>
      </c>
      <c r="AG10" s="19">
        <v>0.79661016949152541</v>
      </c>
      <c r="AH10" s="6">
        <v>48</v>
      </c>
      <c r="AI10" s="19">
        <v>0.8</v>
      </c>
      <c r="AJ10" s="6">
        <v>42</v>
      </c>
      <c r="AK10" s="19">
        <v>0.8571428571428571</v>
      </c>
      <c r="AL10" s="6">
        <v>40</v>
      </c>
      <c r="AM10" s="2">
        <v>0.86956521739130432</v>
      </c>
      <c r="AN10" s="6">
        <v>32</v>
      </c>
      <c r="AO10" s="2">
        <v>0.84210526315789469</v>
      </c>
      <c r="AP10" s="6">
        <v>29</v>
      </c>
      <c r="AQ10" s="2">
        <v>0.78378378378378377</v>
      </c>
      <c r="AR10" s="6">
        <v>35</v>
      </c>
      <c r="AS10" s="2">
        <v>0.83333333333333337</v>
      </c>
      <c r="AT10" s="6">
        <v>32</v>
      </c>
      <c r="AU10" s="2">
        <v>0.84210526315789469</v>
      </c>
      <c r="AV10" s="6">
        <v>18</v>
      </c>
      <c r="AW10" s="2">
        <v>0.8571428571428571</v>
      </c>
      <c r="AX10" s="6">
        <v>21</v>
      </c>
      <c r="AY10" s="2">
        <v>0.77777777777777779</v>
      </c>
      <c r="AZ10" s="6">
        <v>17</v>
      </c>
      <c r="BA10" s="2">
        <v>0.62962962962962965</v>
      </c>
      <c r="BB10" s="6">
        <v>13</v>
      </c>
      <c r="BC10" s="2">
        <v>0.8666666666666667</v>
      </c>
    </row>
    <row r="11" spans="1:55" x14ac:dyDescent="0.35">
      <c r="A11" s="131" t="s">
        <v>492</v>
      </c>
      <c r="B11">
        <v>8</v>
      </c>
      <c r="C11" s="4">
        <v>2.1276595744680851E-2</v>
      </c>
      <c r="D11" s="71">
        <v>9</v>
      </c>
      <c r="E11" s="32">
        <v>2.3316062176165803E-2</v>
      </c>
      <c r="F11" s="71">
        <v>6</v>
      </c>
      <c r="G11" s="32">
        <v>1.9736842105263157E-2</v>
      </c>
      <c r="H11" s="71">
        <v>3</v>
      </c>
      <c r="I11" s="32">
        <v>1.1764705882352941E-2</v>
      </c>
      <c r="J11" s="71">
        <v>7</v>
      </c>
      <c r="K11" s="32">
        <v>2.7027027027027029E-2</v>
      </c>
      <c r="L11">
        <v>4</v>
      </c>
      <c r="M11" s="4">
        <v>2.0942408376963352E-2</v>
      </c>
      <c r="N11">
        <v>2</v>
      </c>
      <c r="O11" s="4">
        <v>1.1235955056179775E-2</v>
      </c>
      <c r="Q11" s="4"/>
      <c r="S11" s="4"/>
      <c r="U11" s="4"/>
      <c r="W11" s="4"/>
      <c r="Y11" s="4"/>
      <c r="AA11" s="4"/>
      <c r="AC11" s="4"/>
      <c r="AE11" s="4"/>
      <c r="AG11" s="4"/>
      <c r="AI11" s="4"/>
      <c r="AK11" s="4"/>
      <c r="AM11" s="18"/>
      <c r="AO11" s="18"/>
      <c r="AQ11" s="18"/>
      <c r="AS11" s="18"/>
      <c r="AU11" s="18"/>
      <c r="AW11" s="18"/>
      <c r="AY11" s="18"/>
      <c r="BA11" s="18"/>
      <c r="BC11" s="18"/>
    </row>
    <row r="12" spans="1:55" x14ac:dyDescent="0.35">
      <c r="A12" s="131" t="s">
        <v>493</v>
      </c>
      <c r="B12">
        <v>54</v>
      </c>
      <c r="C12" s="4">
        <v>0.14361702127659576</v>
      </c>
      <c r="D12" s="71">
        <v>86</v>
      </c>
      <c r="E12" s="32">
        <v>0.22279792746113988</v>
      </c>
      <c r="F12" s="71">
        <v>54</v>
      </c>
      <c r="G12" s="32">
        <v>0.17763157894736842</v>
      </c>
      <c r="H12" s="71">
        <v>36</v>
      </c>
      <c r="I12" s="32">
        <v>0.14117647058823529</v>
      </c>
      <c r="J12" s="71">
        <v>44</v>
      </c>
      <c r="K12" s="32">
        <v>0.16988416988416988</v>
      </c>
      <c r="L12">
        <v>41</v>
      </c>
      <c r="M12" s="4">
        <v>0.21465968586387435</v>
      </c>
      <c r="N12">
        <v>29</v>
      </c>
      <c r="O12" s="4">
        <v>0.16292134831460675</v>
      </c>
      <c r="Q12" s="4"/>
      <c r="S12" s="4"/>
      <c r="U12" s="4"/>
      <c r="W12" s="4"/>
      <c r="Y12" s="4"/>
      <c r="AA12" s="4"/>
      <c r="AC12" s="4"/>
      <c r="AE12" s="4"/>
      <c r="AG12" s="4"/>
      <c r="AI12" s="4"/>
      <c r="AK12" s="4"/>
      <c r="AM12" s="18"/>
      <c r="AO12" s="18"/>
      <c r="AQ12" s="18"/>
      <c r="AS12" s="18"/>
      <c r="AU12" s="18"/>
      <c r="AW12" s="18"/>
      <c r="AY12" s="18"/>
      <c r="BA12" s="18"/>
      <c r="BC12" s="18"/>
    </row>
    <row r="13" spans="1:55" x14ac:dyDescent="0.35">
      <c r="A13" s="131" t="s">
        <v>494</v>
      </c>
      <c r="B13">
        <v>11</v>
      </c>
      <c r="C13" s="4">
        <v>2.9255319148936171E-2</v>
      </c>
      <c r="D13" s="71">
        <v>40</v>
      </c>
      <c r="E13" s="32">
        <v>0.10362694300518134</v>
      </c>
      <c r="F13" s="71">
        <v>20</v>
      </c>
      <c r="G13" s="32">
        <v>6.5789473684210523E-2</v>
      </c>
      <c r="H13" s="71">
        <v>9</v>
      </c>
      <c r="I13" s="32">
        <v>3.5294117647058823E-2</v>
      </c>
      <c r="J13" s="71">
        <v>14</v>
      </c>
      <c r="K13" s="32">
        <v>5.4054054054054057E-2</v>
      </c>
      <c r="L13">
        <v>11</v>
      </c>
      <c r="M13" s="4">
        <v>5.7591623036649213E-2</v>
      </c>
      <c r="N13">
        <v>9</v>
      </c>
      <c r="O13" s="4">
        <v>5.0561797752808987E-2</v>
      </c>
      <c r="P13">
        <v>15</v>
      </c>
      <c r="Q13" s="4">
        <v>0.1048951048951049</v>
      </c>
      <c r="R13">
        <v>9</v>
      </c>
      <c r="S13" s="4">
        <v>6.7669172932330823E-2</v>
      </c>
      <c r="T13">
        <v>7</v>
      </c>
      <c r="U13" s="4">
        <v>5.3030303030303032E-2</v>
      </c>
      <c r="V13">
        <v>9</v>
      </c>
      <c r="W13" s="4">
        <v>8.5714285714285715E-2</v>
      </c>
      <c r="X13">
        <v>2</v>
      </c>
      <c r="Y13" s="4">
        <v>2.8169014084507043E-2</v>
      </c>
      <c r="Z13">
        <v>2</v>
      </c>
      <c r="AA13" s="4">
        <v>2.5974025974025976E-2</v>
      </c>
      <c r="AB13">
        <v>4</v>
      </c>
      <c r="AC13" s="4">
        <v>5.8823529411764705E-2</v>
      </c>
      <c r="AD13">
        <v>3</v>
      </c>
      <c r="AE13" s="4">
        <v>4.6153846153846156E-2</v>
      </c>
      <c r="AF13">
        <v>2</v>
      </c>
      <c r="AG13" s="4">
        <v>3.3898305084745763E-2</v>
      </c>
      <c r="AH13">
        <v>3</v>
      </c>
      <c r="AI13" s="4">
        <v>6.25E-2</v>
      </c>
      <c r="AJ13">
        <v>3</v>
      </c>
      <c r="AK13" s="4">
        <v>6.1224489795918366E-2</v>
      </c>
      <c r="AL13">
        <v>7</v>
      </c>
      <c r="AM13" s="18">
        <v>0.15217391304347827</v>
      </c>
      <c r="AN13">
        <v>2</v>
      </c>
      <c r="AO13" s="18">
        <v>5.2631578947368418E-2</v>
      </c>
      <c r="AP13">
        <v>2</v>
      </c>
      <c r="AQ13" s="18">
        <v>5.4054054054054057E-2</v>
      </c>
      <c r="AR13">
        <v>4</v>
      </c>
      <c r="AS13" s="18">
        <v>9.5238095238095233E-2</v>
      </c>
      <c r="AT13">
        <v>5</v>
      </c>
      <c r="AU13" s="18"/>
      <c r="AW13" s="18"/>
      <c r="AY13" s="18"/>
      <c r="BA13" s="18"/>
      <c r="BC13" s="18"/>
    </row>
    <row r="14" spans="1:55" x14ac:dyDescent="0.35">
      <c r="A14" s="131" t="s">
        <v>495</v>
      </c>
      <c r="B14">
        <v>9</v>
      </c>
      <c r="C14" s="4">
        <v>2.3936170212765957E-2</v>
      </c>
      <c r="D14" s="71">
        <v>6</v>
      </c>
      <c r="E14" s="32">
        <v>1.5544041450777202E-2</v>
      </c>
      <c r="F14" s="71">
        <v>6</v>
      </c>
      <c r="G14" s="32">
        <v>1.9736842105263157E-2</v>
      </c>
      <c r="H14" s="71">
        <v>8</v>
      </c>
      <c r="I14" s="32">
        <v>3.1372549019607843E-2</v>
      </c>
      <c r="J14" s="71">
        <v>6</v>
      </c>
      <c r="K14" s="32">
        <v>2.3166023166023165E-2</v>
      </c>
      <c r="L14">
        <v>6</v>
      </c>
      <c r="M14" s="4">
        <v>3.1413612565445025E-2</v>
      </c>
      <c r="N14">
        <v>7</v>
      </c>
      <c r="O14" s="4">
        <v>3.9325842696629212E-2</v>
      </c>
      <c r="P14">
        <v>6</v>
      </c>
      <c r="Q14" s="4">
        <v>4.195804195804196E-2</v>
      </c>
      <c r="R14">
        <v>12</v>
      </c>
      <c r="S14" s="4">
        <v>9.0225563909774431E-2</v>
      </c>
      <c r="T14">
        <v>7</v>
      </c>
      <c r="U14" s="4">
        <v>5.3030303030303032E-2</v>
      </c>
      <c r="V14">
        <v>5</v>
      </c>
      <c r="W14" s="4">
        <v>4.7619047619047616E-2</v>
      </c>
      <c r="X14">
        <v>6</v>
      </c>
      <c r="Y14" s="4">
        <v>8.4507042253521125E-2</v>
      </c>
      <c r="Z14">
        <v>7</v>
      </c>
      <c r="AA14" s="4">
        <v>9.0909090909090912E-2</v>
      </c>
      <c r="AB14">
        <v>2</v>
      </c>
      <c r="AC14" s="4">
        <v>2.9411764705882353E-2</v>
      </c>
      <c r="AD14">
        <v>3</v>
      </c>
      <c r="AE14" s="4">
        <v>4.6153846153846156E-2</v>
      </c>
      <c r="AF14">
        <v>4</v>
      </c>
      <c r="AG14" s="4">
        <v>6.7796610169491525E-2</v>
      </c>
      <c r="AH14">
        <v>4</v>
      </c>
      <c r="AI14" s="4">
        <v>8.3333333333333329E-2</v>
      </c>
      <c r="AJ14">
        <v>4</v>
      </c>
      <c r="AK14" s="4">
        <v>8.1632653061224483E-2</v>
      </c>
      <c r="AL14">
        <v>3</v>
      </c>
      <c r="AM14" s="18">
        <v>6.5217391304347824E-2</v>
      </c>
      <c r="AN14">
        <v>4</v>
      </c>
      <c r="AO14" s="18">
        <v>0.10526315789473684</v>
      </c>
      <c r="AP14">
        <v>2</v>
      </c>
      <c r="AQ14" s="18">
        <v>5.4054054054054057E-2</v>
      </c>
      <c r="AR14">
        <v>3</v>
      </c>
      <c r="AS14" s="18">
        <v>7.1428571428571425E-2</v>
      </c>
      <c r="AT14">
        <v>2</v>
      </c>
      <c r="AU14" s="18"/>
      <c r="AW14" s="18"/>
      <c r="AY14" s="18"/>
      <c r="AZ14">
        <v>3</v>
      </c>
      <c r="BA14" s="18">
        <v>0.1111111111111111</v>
      </c>
      <c r="BC14" s="18"/>
    </row>
    <row r="15" spans="1:55" x14ac:dyDescent="0.35">
      <c r="A15" s="131" t="s">
        <v>496</v>
      </c>
      <c r="B15">
        <v>34</v>
      </c>
      <c r="C15" s="4">
        <v>9.0425531914893623E-2</v>
      </c>
      <c r="D15" s="71">
        <v>40</v>
      </c>
      <c r="E15" s="32">
        <v>0.10362694300518134</v>
      </c>
      <c r="F15" s="71">
        <v>28</v>
      </c>
      <c r="G15" s="32">
        <v>9.2105263157894732E-2</v>
      </c>
      <c r="H15" s="71">
        <v>19</v>
      </c>
      <c r="I15" s="32">
        <v>7.4509803921568626E-2</v>
      </c>
      <c r="J15" s="71">
        <v>24</v>
      </c>
      <c r="K15" s="32">
        <v>9.2664092664092659E-2</v>
      </c>
      <c r="L15">
        <v>24</v>
      </c>
      <c r="M15" s="4">
        <v>0.1256544502617801</v>
      </c>
      <c r="N15">
        <v>13</v>
      </c>
      <c r="O15" s="4">
        <v>7.3033707865168537E-2</v>
      </c>
      <c r="Q15" s="4"/>
      <c r="S15" s="4"/>
      <c r="U15" s="4"/>
      <c r="W15" s="4"/>
      <c r="Y15" s="4"/>
      <c r="AA15" s="4"/>
      <c r="AC15" s="4"/>
      <c r="AE15" s="4"/>
      <c r="AG15" s="4"/>
      <c r="AI15" s="4"/>
      <c r="AK15" s="4"/>
      <c r="AM15" s="18"/>
      <c r="AO15" s="18"/>
      <c r="AQ15" s="18"/>
      <c r="AS15" s="18"/>
      <c r="AU15" s="18"/>
      <c r="AW15" s="18"/>
      <c r="AY15" s="18"/>
      <c r="BA15" s="18"/>
      <c r="BC15" s="18"/>
    </row>
    <row r="16" spans="1:55" x14ac:dyDescent="0.35">
      <c r="A16" s="131" t="s">
        <v>497</v>
      </c>
      <c r="B16">
        <v>35</v>
      </c>
      <c r="C16" s="4">
        <v>9.3085106382978719E-2</v>
      </c>
      <c r="D16" s="71">
        <v>31</v>
      </c>
      <c r="E16" s="32">
        <v>8.0310880829015538E-2</v>
      </c>
      <c r="F16" s="71">
        <v>33</v>
      </c>
      <c r="G16" s="32">
        <v>0.10855263157894737</v>
      </c>
      <c r="H16" s="71">
        <v>24</v>
      </c>
      <c r="I16" s="32">
        <v>9.4117647058823528E-2</v>
      </c>
      <c r="J16" s="71">
        <v>35</v>
      </c>
      <c r="K16" s="32">
        <v>0.13513513513513514</v>
      </c>
      <c r="L16">
        <v>20</v>
      </c>
      <c r="M16" s="4">
        <v>0.10471204188481675</v>
      </c>
      <c r="N16">
        <v>17</v>
      </c>
      <c r="O16" s="4">
        <v>9.5505617977528087E-2</v>
      </c>
      <c r="Q16" s="4"/>
      <c r="S16" s="4"/>
      <c r="U16" s="4"/>
      <c r="W16" s="4"/>
      <c r="Y16" s="4"/>
      <c r="AA16" s="4"/>
      <c r="AC16" s="4"/>
      <c r="AE16" s="4"/>
      <c r="AG16" s="4"/>
      <c r="AI16" s="4"/>
      <c r="AK16" s="4"/>
      <c r="AM16" s="18"/>
      <c r="AO16" s="18"/>
      <c r="AQ16" s="18"/>
      <c r="AS16" s="18"/>
      <c r="AU16" s="18"/>
      <c r="AW16" s="18"/>
      <c r="AY16" s="18"/>
      <c r="BA16" s="18"/>
      <c r="BC16" s="18"/>
    </row>
    <row r="17" spans="1:55" x14ac:dyDescent="0.35">
      <c r="A17" s="131" t="s">
        <v>498</v>
      </c>
      <c r="B17">
        <v>33</v>
      </c>
      <c r="C17" s="4">
        <v>8.7765957446808512E-2</v>
      </c>
      <c r="D17" s="71">
        <v>31</v>
      </c>
      <c r="E17" s="32">
        <v>8.0310880829015538E-2</v>
      </c>
      <c r="F17" s="71">
        <v>32</v>
      </c>
      <c r="G17" s="32">
        <v>0.10526315789473684</v>
      </c>
      <c r="H17" s="71">
        <v>23</v>
      </c>
      <c r="I17" s="32">
        <v>9.0196078431372548E-2</v>
      </c>
      <c r="J17" s="71">
        <v>33</v>
      </c>
      <c r="K17" s="32">
        <v>0.12741312741312741</v>
      </c>
      <c r="L17">
        <v>17</v>
      </c>
      <c r="M17" s="4">
        <v>8.9005235602094238E-2</v>
      </c>
      <c r="N17">
        <v>17</v>
      </c>
      <c r="O17" s="4">
        <v>9.5505617977528087E-2</v>
      </c>
      <c r="P17">
        <v>23</v>
      </c>
      <c r="Q17" s="4">
        <v>0.16083916083916083</v>
      </c>
      <c r="R17">
        <v>16</v>
      </c>
      <c r="S17" s="4">
        <v>0.12030075187969924</v>
      </c>
      <c r="T17">
        <v>23</v>
      </c>
      <c r="U17" s="4">
        <v>0.17424242424242425</v>
      </c>
      <c r="V17">
        <v>16</v>
      </c>
      <c r="W17" s="4">
        <v>0.15238095238095239</v>
      </c>
      <c r="X17">
        <v>10</v>
      </c>
      <c r="Y17" s="4">
        <v>0.14084507042253522</v>
      </c>
      <c r="Z17">
        <v>14</v>
      </c>
      <c r="AA17" s="4">
        <v>0.18181818181818182</v>
      </c>
      <c r="AB17">
        <v>16</v>
      </c>
      <c r="AC17" s="4">
        <v>0.23529411764705882</v>
      </c>
      <c r="AD17">
        <v>8</v>
      </c>
      <c r="AE17" s="4">
        <v>0.12307692307692308</v>
      </c>
      <c r="AF17">
        <v>9</v>
      </c>
      <c r="AG17" s="4">
        <v>0.15254237288135594</v>
      </c>
      <c r="AH17">
        <v>14</v>
      </c>
      <c r="AI17" s="4">
        <v>0.29166666666666669</v>
      </c>
      <c r="AJ17">
        <v>11</v>
      </c>
      <c r="AK17" s="4">
        <v>0.22448979591836735</v>
      </c>
      <c r="AL17">
        <v>6</v>
      </c>
      <c r="AM17" s="18">
        <v>0.13043478260869565</v>
      </c>
      <c r="AN17">
        <v>8</v>
      </c>
      <c r="AO17" s="18">
        <v>0.21052631578947367</v>
      </c>
      <c r="AP17">
        <v>7</v>
      </c>
      <c r="AQ17" s="18">
        <v>0.1891891891891892</v>
      </c>
      <c r="AR17">
        <v>9</v>
      </c>
      <c r="AS17" s="18">
        <v>0.21428571428571427</v>
      </c>
      <c r="AT17">
        <v>7</v>
      </c>
      <c r="AU17" s="18"/>
      <c r="AV17">
        <v>2</v>
      </c>
      <c r="AW17" s="18"/>
      <c r="AX17">
        <v>5</v>
      </c>
      <c r="AY17" s="18"/>
      <c r="AZ17">
        <v>5</v>
      </c>
      <c r="BA17" s="40">
        <v>0.18518518518518517</v>
      </c>
      <c r="BC17" s="18"/>
    </row>
    <row r="18" spans="1:55" x14ac:dyDescent="0.35">
      <c r="A18" s="131" t="s">
        <v>499</v>
      </c>
      <c r="B18">
        <v>2</v>
      </c>
      <c r="C18" s="4">
        <v>5.3191489361702126E-3</v>
      </c>
      <c r="D18" s="71">
        <v>0</v>
      </c>
      <c r="E18" s="32">
        <v>0</v>
      </c>
      <c r="F18" s="71">
        <v>1</v>
      </c>
      <c r="G18" s="32">
        <v>3.2894736842105261E-3</v>
      </c>
      <c r="H18" s="71">
        <v>1</v>
      </c>
      <c r="I18" s="32">
        <v>3.9215686274509803E-3</v>
      </c>
      <c r="J18" s="71">
        <v>2</v>
      </c>
      <c r="K18" s="32">
        <v>7.7220077220077222E-3</v>
      </c>
      <c r="L18">
        <v>3</v>
      </c>
      <c r="M18" s="4">
        <v>1.5706806282722512E-2</v>
      </c>
      <c r="N18">
        <v>0</v>
      </c>
      <c r="O18" s="4">
        <v>0</v>
      </c>
      <c r="Q18" s="18"/>
      <c r="S18" s="4"/>
      <c r="U18" s="4"/>
      <c r="W18" s="4"/>
      <c r="Y18" s="4"/>
      <c r="AA18" s="4"/>
      <c r="AC18" s="4"/>
      <c r="AE18" s="4"/>
      <c r="AG18" s="4"/>
      <c r="AI18" s="4"/>
      <c r="AK18" s="18"/>
      <c r="AM18" s="18"/>
      <c r="AO18" s="18"/>
      <c r="AQ18" s="18"/>
      <c r="AS18" s="18"/>
      <c r="AU18" s="18"/>
      <c r="AW18" s="18"/>
      <c r="AY18" s="18"/>
      <c r="BA18" s="18"/>
      <c r="BC18" s="18"/>
    </row>
    <row r="19" spans="1:55" x14ac:dyDescent="0.35">
      <c r="A19" s="131" t="s">
        <v>500</v>
      </c>
      <c r="B19">
        <v>4</v>
      </c>
      <c r="C19" s="4">
        <v>1.0638297872340425E-2</v>
      </c>
      <c r="D19" s="71">
        <v>8</v>
      </c>
      <c r="E19" s="32">
        <v>2.072538860103627E-2</v>
      </c>
      <c r="F19" s="71">
        <v>0</v>
      </c>
      <c r="G19" s="32">
        <v>0</v>
      </c>
      <c r="H19" s="71">
        <v>5</v>
      </c>
      <c r="I19" s="32">
        <v>1.9607843137254902E-2</v>
      </c>
      <c r="J19" s="71">
        <v>4</v>
      </c>
      <c r="K19" s="32">
        <v>1.5444015444015444E-2</v>
      </c>
      <c r="L19">
        <v>1</v>
      </c>
      <c r="M19" s="4">
        <v>5.235602094240838E-3</v>
      </c>
      <c r="N19">
        <v>3</v>
      </c>
      <c r="O19" s="4">
        <v>1.6853932584269662E-2</v>
      </c>
      <c r="Q19" s="4"/>
      <c r="S19" s="4"/>
      <c r="U19" s="4"/>
      <c r="W19" s="4"/>
      <c r="Y19" s="4"/>
      <c r="AA19" s="4"/>
      <c r="AC19" s="4"/>
      <c r="AE19" s="4"/>
      <c r="AG19" s="18"/>
      <c r="AI19" s="4"/>
      <c r="AK19" s="18"/>
      <c r="AM19" s="18"/>
      <c r="AO19" s="18"/>
      <c r="AQ19" s="18"/>
      <c r="AS19" s="18"/>
      <c r="AU19" s="18"/>
      <c r="AW19" s="18"/>
      <c r="AY19" s="18"/>
      <c r="BA19" s="18"/>
      <c r="BC19" s="18"/>
    </row>
    <row r="20" spans="1:55" x14ac:dyDescent="0.35">
      <c r="A20" s="131" t="s">
        <v>501</v>
      </c>
      <c r="B20">
        <v>5</v>
      </c>
      <c r="C20" s="4">
        <v>1.3297872340425532E-2</v>
      </c>
      <c r="D20" s="71">
        <v>4</v>
      </c>
      <c r="E20" s="32">
        <v>1.0362694300518135E-2</v>
      </c>
      <c r="F20" s="71">
        <v>7</v>
      </c>
      <c r="G20" s="32">
        <v>2.3026315789473683E-2</v>
      </c>
      <c r="H20" s="71">
        <v>6</v>
      </c>
      <c r="I20" s="32">
        <v>2.3529411764705882E-2</v>
      </c>
      <c r="J20" s="71">
        <v>3</v>
      </c>
      <c r="K20" s="32">
        <v>1.1583011583011582E-2</v>
      </c>
      <c r="L20">
        <v>4</v>
      </c>
      <c r="M20" s="4">
        <v>2.0942408376963352E-2</v>
      </c>
      <c r="N20">
        <v>1</v>
      </c>
      <c r="O20" s="4">
        <v>5.6179775280898875E-3</v>
      </c>
      <c r="Q20" s="4"/>
      <c r="S20" s="4"/>
      <c r="U20" s="4"/>
      <c r="W20" s="4"/>
      <c r="Y20" s="4"/>
      <c r="AA20" s="4"/>
      <c r="AC20" s="4"/>
      <c r="AE20" s="4"/>
      <c r="AG20" s="4"/>
      <c r="AI20" s="4"/>
      <c r="AK20" s="4"/>
      <c r="AM20" s="18"/>
      <c r="AO20" s="18"/>
      <c r="AQ20" s="18"/>
      <c r="AS20" s="18"/>
      <c r="AU20" s="18"/>
      <c r="AW20" s="18"/>
      <c r="AY20" s="18"/>
      <c r="BA20" s="18"/>
      <c r="BC20" s="18"/>
    </row>
    <row r="21" spans="1:55" x14ac:dyDescent="0.35">
      <c r="A21" s="131" t="s">
        <v>502</v>
      </c>
      <c r="B21">
        <v>22</v>
      </c>
      <c r="C21" s="4">
        <v>5.8510638297872342E-2</v>
      </c>
      <c r="D21" s="71">
        <v>14</v>
      </c>
      <c r="E21" s="32">
        <v>3.6269430051813469E-2</v>
      </c>
      <c r="F21" s="71">
        <v>15</v>
      </c>
      <c r="G21" s="32">
        <v>4.9342105263157895E-2</v>
      </c>
      <c r="H21" s="71">
        <v>12</v>
      </c>
      <c r="I21" s="32">
        <v>4.7058823529411764E-2</v>
      </c>
      <c r="J21" s="71">
        <v>15</v>
      </c>
      <c r="K21" s="32">
        <v>5.7915057915057917E-2</v>
      </c>
      <c r="L21">
        <v>12</v>
      </c>
      <c r="M21" s="4">
        <v>6.2827225130890049E-2</v>
      </c>
      <c r="N21">
        <v>10</v>
      </c>
      <c r="O21" s="4">
        <v>5.6179775280898875E-2</v>
      </c>
      <c r="P21">
        <v>6</v>
      </c>
      <c r="Q21" s="4">
        <v>4.195804195804196E-2</v>
      </c>
      <c r="R21">
        <v>12</v>
      </c>
      <c r="S21" s="4">
        <v>9.0225563909774431E-2</v>
      </c>
      <c r="T21">
        <v>9</v>
      </c>
      <c r="U21" s="4">
        <v>6.8181818181818177E-2</v>
      </c>
      <c r="V21">
        <v>7</v>
      </c>
      <c r="W21" s="4">
        <v>6.6666666666666666E-2</v>
      </c>
      <c r="X21">
        <v>1</v>
      </c>
      <c r="Y21" s="4">
        <v>1.4084507042253521E-2</v>
      </c>
      <c r="Z21">
        <v>4</v>
      </c>
      <c r="AA21" s="4">
        <v>5.1948051948051951E-2</v>
      </c>
      <c r="AB21">
        <v>11</v>
      </c>
      <c r="AC21" s="4">
        <v>0.16176470588235295</v>
      </c>
      <c r="AD21">
        <v>3</v>
      </c>
      <c r="AE21" s="4">
        <v>4.6153846153846156E-2</v>
      </c>
      <c r="AF21">
        <v>3</v>
      </c>
      <c r="AG21" s="4">
        <v>5.0847457627118647E-2</v>
      </c>
      <c r="AH21">
        <v>5</v>
      </c>
      <c r="AI21" s="4">
        <v>0.10416666666666667</v>
      </c>
      <c r="AJ21">
        <v>5</v>
      </c>
      <c r="AK21" s="4">
        <v>0.10204081632653061</v>
      </c>
      <c r="AL21">
        <v>2</v>
      </c>
      <c r="AM21" s="18">
        <v>4.3478260869565216E-2</v>
      </c>
      <c r="AN21">
        <v>4</v>
      </c>
      <c r="AO21" s="18">
        <v>0.10526315789473684</v>
      </c>
      <c r="AP21">
        <v>3</v>
      </c>
      <c r="AQ21" s="18">
        <v>8.1081081081081086E-2</v>
      </c>
      <c r="AR21">
        <v>6</v>
      </c>
      <c r="AS21" s="18">
        <v>0.14285714285714285</v>
      </c>
      <c r="AT21">
        <v>1</v>
      </c>
      <c r="AU21" s="18"/>
      <c r="AW21" s="18"/>
      <c r="AY21" s="18"/>
      <c r="BA21" s="18"/>
      <c r="BC21" s="18"/>
    </row>
    <row r="22" spans="1:55" x14ac:dyDescent="0.35">
      <c r="A22" s="131" t="s">
        <v>503</v>
      </c>
      <c r="B22">
        <v>19</v>
      </c>
      <c r="C22" s="4">
        <v>5.0531914893617018E-2</v>
      </c>
      <c r="D22" s="71">
        <v>20</v>
      </c>
      <c r="E22" s="32">
        <v>5.181347150259067E-2</v>
      </c>
      <c r="F22" s="71">
        <v>18</v>
      </c>
      <c r="G22" s="32">
        <v>5.921052631578947E-2</v>
      </c>
      <c r="H22" s="71">
        <v>15</v>
      </c>
      <c r="I22" s="32">
        <v>5.8823529411764705E-2</v>
      </c>
      <c r="J22" s="71">
        <v>17</v>
      </c>
      <c r="K22" s="32">
        <v>6.5637065637065631E-2</v>
      </c>
      <c r="L22">
        <v>5</v>
      </c>
      <c r="M22" s="4">
        <v>2.6178010471204188E-2</v>
      </c>
      <c r="N22">
        <v>7</v>
      </c>
      <c r="O22" s="4">
        <v>3.9325842696629212E-2</v>
      </c>
      <c r="P22">
        <v>4</v>
      </c>
      <c r="Q22" s="4">
        <v>2.7972027972027972E-2</v>
      </c>
      <c r="R22">
        <v>3</v>
      </c>
      <c r="S22" s="4">
        <v>2.2556390977443608E-2</v>
      </c>
      <c r="T22">
        <v>3</v>
      </c>
      <c r="U22" s="4">
        <v>2.2727272727272728E-2</v>
      </c>
      <c r="V22">
        <v>5</v>
      </c>
      <c r="W22" s="4">
        <v>4.7619047619047616E-2</v>
      </c>
      <c r="X22">
        <v>1</v>
      </c>
      <c r="Y22" s="4">
        <v>1.4084507042253521E-2</v>
      </c>
      <c r="Z22">
        <v>2</v>
      </c>
      <c r="AA22" s="4">
        <v>2.5974025974025976E-2</v>
      </c>
      <c r="AB22">
        <v>3</v>
      </c>
      <c r="AC22" s="4">
        <v>4.4117647058823532E-2</v>
      </c>
      <c r="AE22" s="4"/>
      <c r="AG22" s="4"/>
      <c r="AI22" s="4"/>
      <c r="AK22" s="4"/>
      <c r="AM22" s="18"/>
      <c r="AO22" s="18"/>
      <c r="AQ22" s="18"/>
      <c r="AS22" s="18"/>
      <c r="AT22">
        <v>2</v>
      </c>
      <c r="AU22" s="18"/>
      <c r="AW22" s="18"/>
      <c r="AY22" s="18"/>
      <c r="AZ22">
        <v>0</v>
      </c>
      <c r="BA22" s="18">
        <v>0</v>
      </c>
      <c r="BC22" s="18"/>
    </row>
    <row r="23" spans="1:55" x14ac:dyDescent="0.35">
      <c r="A23" s="131" t="s">
        <v>504</v>
      </c>
      <c r="B23">
        <v>18</v>
      </c>
      <c r="C23" s="4">
        <v>4.7872340425531915E-2</v>
      </c>
      <c r="D23" s="71">
        <v>14</v>
      </c>
      <c r="E23" s="32">
        <v>3.6269430051813469E-2</v>
      </c>
      <c r="F23" s="71">
        <v>15</v>
      </c>
      <c r="G23" s="32">
        <v>4.9342105263157895E-2</v>
      </c>
      <c r="H23" s="71">
        <v>16</v>
      </c>
      <c r="I23" s="32">
        <v>6.2745098039215685E-2</v>
      </c>
      <c r="J23" s="71">
        <v>13</v>
      </c>
      <c r="K23" s="32">
        <v>5.019305019305019E-2</v>
      </c>
      <c r="L23">
        <v>12</v>
      </c>
      <c r="M23" s="4">
        <v>6.2827225130890049E-2</v>
      </c>
      <c r="N23">
        <v>6</v>
      </c>
      <c r="O23" s="4">
        <v>3.3707865168539325E-2</v>
      </c>
      <c r="P23">
        <v>10</v>
      </c>
      <c r="Q23" s="4">
        <v>6.9930069930069935E-2</v>
      </c>
      <c r="R23">
        <v>6</v>
      </c>
      <c r="S23" s="4">
        <v>4.5112781954887216E-2</v>
      </c>
      <c r="T23">
        <v>5</v>
      </c>
      <c r="U23" s="4">
        <v>3.787878787878788E-2</v>
      </c>
      <c r="V23">
        <v>2</v>
      </c>
      <c r="W23" s="4">
        <v>1.9047619047619049E-2</v>
      </c>
      <c r="X23">
        <v>2</v>
      </c>
      <c r="Y23" s="4">
        <v>2.8169014084507043E-2</v>
      </c>
      <c r="Z23">
        <v>5</v>
      </c>
      <c r="AA23" s="4">
        <v>6.4935064935064929E-2</v>
      </c>
      <c r="AB23">
        <v>1</v>
      </c>
      <c r="AC23" s="4">
        <v>1.4705882352941176E-2</v>
      </c>
      <c r="AD23">
        <v>1</v>
      </c>
      <c r="AE23" s="4">
        <v>1.5384615384615385E-2</v>
      </c>
      <c r="AF23">
        <v>1</v>
      </c>
      <c r="AG23" s="4">
        <v>1.6949152542372881E-2</v>
      </c>
      <c r="AH23">
        <v>3</v>
      </c>
      <c r="AI23" s="4">
        <v>6.25E-2</v>
      </c>
      <c r="AJ23">
        <v>5</v>
      </c>
      <c r="AK23" s="4">
        <v>0.10204081632653061</v>
      </c>
      <c r="AL23">
        <v>2</v>
      </c>
      <c r="AM23" s="18">
        <v>4.3478260869565216E-2</v>
      </c>
      <c r="AO23" s="18"/>
      <c r="AQ23" s="18"/>
      <c r="AS23" s="18"/>
      <c r="AT23">
        <v>2</v>
      </c>
      <c r="AU23" s="18"/>
      <c r="AW23" s="18"/>
      <c r="AY23" s="18"/>
      <c r="BA23" s="18"/>
      <c r="BC23" s="18"/>
    </row>
    <row r="24" spans="1:55" x14ac:dyDescent="0.35">
      <c r="A24" s="131" t="s">
        <v>505</v>
      </c>
      <c r="B24">
        <v>10</v>
      </c>
      <c r="C24" s="4">
        <v>2.6595744680851064E-2</v>
      </c>
      <c r="D24" s="71">
        <v>13</v>
      </c>
      <c r="E24" s="32">
        <v>3.367875647668394E-2</v>
      </c>
      <c r="F24" s="71">
        <v>6</v>
      </c>
      <c r="G24" s="32">
        <v>1.9736842105263157E-2</v>
      </c>
      <c r="H24" s="71">
        <v>9</v>
      </c>
      <c r="I24" s="32">
        <v>3.5294117647058823E-2</v>
      </c>
      <c r="J24" s="71">
        <v>8</v>
      </c>
      <c r="K24" s="32">
        <v>3.0888030888030889E-2</v>
      </c>
      <c r="L24">
        <v>4</v>
      </c>
      <c r="M24" s="4">
        <v>2.0942408376963352E-2</v>
      </c>
      <c r="N24">
        <v>6</v>
      </c>
      <c r="O24" s="4">
        <v>3.3707865168539325E-2</v>
      </c>
      <c r="Q24" s="4"/>
      <c r="S24" s="4"/>
      <c r="U24" s="4"/>
      <c r="W24" s="4"/>
      <c r="Y24" s="4"/>
      <c r="AA24" s="4"/>
      <c r="AC24" s="4"/>
      <c r="AE24" s="4"/>
      <c r="AG24" s="4"/>
      <c r="AI24" s="4"/>
      <c r="AK24" s="4"/>
      <c r="AM24" s="18"/>
      <c r="AO24" s="18"/>
      <c r="AQ24" s="18"/>
      <c r="AS24" s="18"/>
      <c r="AU24" s="18"/>
      <c r="AW24" s="18"/>
      <c r="AY24" s="18"/>
      <c r="BA24" s="18"/>
      <c r="BC24" s="18"/>
    </row>
    <row r="25" spans="1:55" x14ac:dyDescent="0.35">
      <c r="A25" s="131" t="s">
        <v>506</v>
      </c>
      <c r="B25">
        <v>10</v>
      </c>
      <c r="C25" s="4">
        <v>2.6595744680851064E-2</v>
      </c>
      <c r="D25" s="71">
        <v>15</v>
      </c>
      <c r="E25" s="32">
        <v>3.8860103626943004E-2</v>
      </c>
      <c r="F25" s="71">
        <v>15</v>
      </c>
      <c r="G25" s="32">
        <v>4.9342105263157895E-2</v>
      </c>
      <c r="H25" s="71">
        <v>5</v>
      </c>
      <c r="I25" s="32">
        <v>1.9607843137254902E-2</v>
      </c>
      <c r="J25" s="71">
        <v>5</v>
      </c>
      <c r="K25" s="32">
        <v>1.9305019305019305E-2</v>
      </c>
      <c r="L25">
        <v>5</v>
      </c>
      <c r="M25" s="4">
        <v>2.6178010471204188E-2</v>
      </c>
      <c r="N25">
        <v>14</v>
      </c>
      <c r="O25" s="4">
        <v>7.8651685393258425E-2</v>
      </c>
      <c r="Q25" s="4"/>
      <c r="S25" s="4"/>
      <c r="U25" s="4"/>
      <c r="W25" s="4"/>
      <c r="Y25" s="4"/>
      <c r="AA25" s="4"/>
      <c r="AC25" s="4"/>
      <c r="AE25" s="4"/>
      <c r="AG25" s="4"/>
      <c r="AI25" s="4"/>
      <c r="AK25" s="4"/>
      <c r="AM25" s="18"/>
      <c r="AO25" s="18"/>
      <c r="AQ25" s="18"/>
      <c r="AS25" s="18"/>
      <c r="AU25" s="18"/>
      <c r="AW25" s="18"/>
      <c r="AY25" s="18"/>
      <c r="BA25" s="18"/>
      <c r="BC25" s="18"/>
    </row>
    <row r="26" spans="1:55" x14ac:dyDescent="0.35">
      <c r="A26" s="131" t="s">
        <v>507</v>
      </c>
      <c r="B26">
        <v>9</v>
      </c>
      <c r="C26" s="4">
        <v>2.3936170212765957E-2</v>
      </c>
      <c r="D26" s="71">
        <v>14</v>
      </c>
      <c r="E26" s="32">
        <v>3.6269430051813469E-2</v>
      </c>
      <c r="F26" s="71">
        <v>15</v>
      </c>
      <c r="G26" s="32">
        <v>4.9342105263157895E-2</v>
      </c>
      <c r="H26" s="71">
        <v>5</v>
      </c>
      <c r="I26" s="32">
        <v>1.9607843137254902E-2</v>
      </c>
      <c r="J26" s="71">
        <v>4</v>
      </c>
      <c r="K26" s="32">
        <v>1.5444015444015444E-2</v>
      </c>
      <c r="L26">
        <v>5</v>
      </c>
      <c r="M26" s="4">
        <v>2.6178010471204188E-2</v>
      </c>
      <c r="N26">
        <v>13</v>
      </c>
      <c r="O26" s="4">
        <v>7.3033707865168537E-2</v>
      </c>
      <c r="Q26" s="4"/>
      <c r="S26" s="4"/>
      <c r="U26" s="4"/>
      <c r="W26" s="4"/>
      <c r="Y26" s="4"/>
      <c r="AA26" s="4"/>
      <c r="AC26" s="4"/>
      <c r="AE26" s="4"/>
      <c r="AG26" s="4"/>
      <c r="AI26" s="4"/>
      <c r="AK26" s="4"/>
      <c r="AM26" s="18"/>
      <c r="AO26" s="18"/>
      <c r="AQ26" s="18"/>
      <c r="AS26" s="18"/>
      <c r="AU26" s="18"/>
      <c r="AW26" s="18"/>
      <c r="AY26" s="18"/>
      <c r="BA26" s="18"/>
      <c r="BC26" s="18"/>
    </row>
    <row r="27" spans="1:55" x14ac:dyDescent="0.35">
      <c r="A27" s="131" t="s">
        <v>508</v>
      </c>
      <c r="B27">
        <v>1</v>
      </c>
      <c r="C27" s="4">
        <v>2.6595744680851063E-3</v>
      </c>
      <c r="D27" s="71">
        <v>1</v>
      </c>
      <c r="E27" s="32">
        <v>2.5906735751295338E-3</v>
      </c>
      <c r="F27" s="71">
        <v>0</v>
      </c>
      <c r="G27" s="32">
        <v>0</v>
      </c>
      <c r="H27" s="71">
        <v>0</v>
      </c>
      <c r="I27" s="32">
        <v>0</v>
      </c>
      <c r="J27" s="71">
        <v>1</v>
      </c>
      <c r="K27" s="32">
        <v>3.8610038610038611E-3</v>
      </c>
      <c r="L27">
        <v>0</v>
      </c>
      <c r="M27" s="4">
        <v>0</v>
      </c>
      <c r="N27">
        <v>1</v>
      </c>
      <c r="O27" s="4">
        <v>5.6179775280898875E-3</v>
      </c>
      <c r="Q27" s="4"/>
      <c r="S27" s="4"/>
      <c r="U27" s="4"/>
      <c r="W27" s="4"/>
      <c r="Y27" s="4"/>
      <c r="AA27" s="4"/>
      <c r="AC27" s="4"/>
      <c r="AE27" s="4"/>
      <c r="AG27" s="4"/>
      <c r="AI27" s="4"/>
      <c r="AK27" s="4"/>
      <c r="AM27" s="18"/>
      <c r="AO27" s="18"/>
      <c r="AQ27" s="18"/>
      <c r="AS27" s="18"/>
      <c r="AU27" s="18"/>
      <c r="AW27" s="18"/>
      <c r="AY27" s="18"/>
      <c r="BA27" s="18"/>
      <c r="BC27" s="18"/>
    </row>
    <row r="28" spans="1:55" x14ac:dyDescent="0.35">
      <c r="A28" s="131" t="s">
        <v>509</v>
      </c>
      <c r="B28">
        <v>3</v>
      </c>
      <c r="C28" s="4">
        <v>7.9787234042553185E-3</v>
      </c>
      <c r="D28" s="71">
        <v>2</v>
      </c>
      <c r="E28" s="32">
        <v>5.1813471502590676E-3</v>
      </c>
      <c r="F28" s="71">
        <v>0</v>
      </c>
      <c r="G28" s="32">
        <v>0</v>
      </c>
      <c r="H28" s="71">
        <v>1</v>
      </c>
      <c r="I28" s="32">
        <v>3.9215686274509803E-3</v>
      </c>
      <c r="J28" s="71">
        <v>0</v>
      </c>
      <c r="K28" s="32">
        <v>0</v>
      </c>
      <c r="L28">
        <v>0</v>
      </c>
      <c r="M28" s="4">
        <v>0</v>
      </c>
      <c r="N28">
        <v>2</v>
      </c>
      <c r="O28" s="4">
        <v>1.1235955056179775E-2</v>
      </c>
      <c r="Q28" s="4"/>
      <c r="S28" s="4"/>
      <c r="U28" s="4"/>
      <c r="W28" s="4"/>
      <c r="Y28" s="4"/>
      <c r="AA28" s="4"/>
      <c r="AC28" s="4"/>
      <c r="AE28" s="4"/>
      <c r="AG28" s="4"/>
      <c r="AI28" s="4"/>
      <c r="AK28" s="4"/>
      <c r="AM28" s="18"/>
      <c r="AO28" s="18"/>
      <c r="AQ28" s="18"/>
      <c r="AS28" s="18"/>
      <c r="AU28" s="18"/>
      <c r="AW28" s="18"/>
      <c r="AY28" s="18"/>
      <c r="BA28" s="18"/>
      <c r="BC28" s="18"/>
    </row>
    <row r="29" spans="1:55" x14ac:dyDescent="0.35">
      <c r="A29" s="131" t="s">
        <v>510</v>
      </c>
      <c r="B29">
        <v>8</v>
      </c>
      <c r="C29" s="4">
        <v>2.1276595744680851E-2</v>
      </c>
      <c r="D29" s="71">
        <v>15</v>
      </c>
      <c r="E29" s="32">
        <v>3.8860103626943004E-2</v>
      </c>
      <c r="F29" s="71">
        <v>8</v>
      </c>
      <c r="G29" s="32">
        <v>2.6315789473684209E-2</v>
      </c>
      <c r="H29" s="71">
        <v>6</v>
      </c>
      <c r="I29" s="32">
        <v>2.3529411764705882E-2</v>
      </c>
      <c r="J29" s="71">
        <v>6</v>
      </c>
      <c r="K29" s="32">
        <v>2.3166023166023165E-2</v>
      </c>
      <c r="L29">
        <v>7</v>
      </c>
      <c r="M29" s="4">
        <v>3.6649214659685861E-2</v>
      </c>
      <c r="N29">
        <v>2</v>
      </c>
      <c r="O29" s="4">
        <v>1.1235955056179775E-2</v>
      </c>
      <c r="Q29" s="4"/>
      <c r="S29" s="4"/>
      <c r="U29" s="4"/>
      <c r="W29" s="4"/>
      <c r="Y29" s="4"/>
      <c r="AA29" s="4"/>
      <c r="AC29" s="4"/>
      <c r="AE29" s="4"/>
      <c r="AG29" s="4"/>
      <c r="AI29" s="4"/>
      <c r="AK29" s="4"/>
      <c r="AM29" s="18"/>
      <c r="AO29" s="18"/>
      <c r="AQ29" s="18"/>
      <c r="AS29" s="18"/>
      <c r="AU29" s="18"/>
      <c r="AW29" s="18"/>
      <c r="AY29" s="18"/>
      <c r="BA29" s="18"/>
      <c r="BC29" s="18"/>
    </row>
    <row r="30" spans="1:55" x14ac:dyDescent="0.35">
      <c r="A30" s="131" t="s">
        <v>511</v>
      </c>
      <c r="B30">
        <v>12</v>
      </c>
      <c r="C30" s="4">
        <v>3.1914893617021274E-2</v>
      </c>
      <c r="D30" s="71">
        <v>15</v>
      </c>
      <c r="E30" s="32">
        <v>3.8860103626943004E-2</v>
      </c>
      <c r="F30" s="71">
        <v>10</v>
      </c>
      <c r="G30" s="32">
        <v>3.2894736842105261E-2</v>
      </c>
      <c r="H30" s="71">
        <v>16</v>
      </c>
      <c r="I30" s="32">
        <v>6.2745098039215685E-2</v>
      </c>
      <c r="J30" s="71">
        <v>10</v>
      </c>
      <c r="K30" s="32">
        <v>3.8610038610038609E-2</v>
      </c>
      <c r="L30">
        <v>9</v>
      </c>
      <c r="M30" s="4">
        <v>4.712041884816754E-2</v>
      </c>
      <c r="N30">
        <v>12</v>
      </c>
      <c r="O30" s="4">
        <v>6.741573033707865E-2</v>
      </c>
      <c r="Q30" s="4"/>
      <c r="S30" s="4"/>
      <c r="U30" s="4"/>
      <c r="W30" s="4"/>
      <c r="Y30" s="4"/>
      <c r="AA30" s="4"/>
      <c r="AC30" s="4"/>
      <c r="AE30" s="4"/>
      <c r="AG30" s="4"/>
      <c r="AI30" s="4"/>
      <c r="AK30" s="4"/>
      <c r="AM30" s="18"/>
      <c r="AO30" s="18"/>
      <c r="AQ30" s="18"/>
      <c r="AS30" s="18"/>
      <c r="AU30" s="18"/>
      <c r="AW30" s="18"/>
      <c r="AY30" s="18"/>
      <c r="BA30" s="18"/>
      <c r="BC30" s="18"/>
    </row>
    <row r="31" spans="1:55" x14ac:dyDescent="0.35">
      <c r="A31" s="131" t="s">
        <v>513</v>
      </c>
      <c r="B31">
        <v>6</v>
      </c>
      <c r="C31" s="4">
        <v>1.5957446808510637E-2</v>
      </c>
      <c r="D31" s="71">
        <v>12</v>
      </c>
      <c r="E31" s="32">
        <v>3.1088082901554404E-2</v>
      </c>
      <c r="F31" s="71">
        <v>7</v>
      </c>
      <c r="G31" s="32">
        <v>2.3026315789473683E-2</v>
      </c>
      <c r="H31" s="71">
        <v>4</v>
      </c>
      <c r="I31" s="32">
        <v>1.5686274509803921E-2</v>
      </c>
      <c r="J31" s="71">
        <v>5</v>
      </c>
      <c r="K31" s="32">
        <v>1.9305019305019305E-2</v>
      </c>
      <c r="L31">
        <v>8</v>
      </c>
      <c r="M31" s="4">
        <v>4.1884816753926704E-2</v>
      </c>
      <c r="N31">
        <v>3</v>
      </c>
      <c r="O31" s="4">
        <v>1.6853932584269662E-2</v>
      </c>
      <c r="P31">
        <v>46</v>
      </c>
      <c r="Q31" s="4">
        <v>0.32167832167832167</v>
      </c>
      <c r="R31">
        <v>47</v>
      </c>
      <c r="S31" s="4">
        <v>0.35338345864661652</v>
      </c>
      <c r="T31">
        <v>41</v>
      </c>
      <c r="U31" s="4">
        <v>0.31060606060606061</v>
      </c>
      <c r="V31">
        <v>28</v>
      </c>
      <c r="W31" s="4">
        <v>0.26666666666666666</v>
      </c>
      <c r="X31">
        <v>24</v>
      </c>
      <c r="Y31" s="4">
        <v>0.3380281690140845</v>
      </c>
      <c r="Z31">
        <v>24</v>
      </c>
      <c r="AA31" s="4">
        <v>0.31168831168831168</v>
      </c>
      <c r="AB31">
        <v>19</v>
      </c>
      <c r="AC31" s="4">
        <v>0.27941176470588236</v>
      </c>
      <c r="AD31">
        <v>33</v>
      </c>
      <c r="AE31" s="4">
        <v>0.50769230769230766</v>
      </c>
      <c r="AF31">
        <v>28</v>
      </c>
      <c r="AG31" s="4">
        <v>0.47457627118644069</v>
      </c>
      <c r="AH31">
        <v>19</v>
      </c>
      <c r="AI31" s="4">
        <v>0.39583333333333331</v>
      </c>
      <c r="AJ31">
        <v>14</v>
      </c>
      <c r="AK31" s="4">
        <v>0.2857142857142857</v>
      </c>
      <c r="AL31">
        <v>20</v>
      </c>
      <c r="AM31" s="18">
        <v>0.43478260869565216</v>
      </c>
      <c r="AN31">
        <v>14</v>
      </c>
      <c r="AO31" s="18">
        <v>0.36842105263157893</v>
      </c>
      <c r="AP31">
        <v>15</v>
      </c>
      <c r="AQ31" s="18">
        <v>0.40540540540540543</v>
      </c>
      <c r="AR31">
        <v>13</v>
      </c>
      <c r="AS31" s="18">
        <v>0.30952380952380953</v>
      </c>
      <c r="AT31">
        <v>13</v>
      </c>
      <c r="AU31" s="18"/>
      <c r="AV31">
        <v>16</v>
      </c>
      <c r="AW31" s="18"/>
      <c r="AX31">
        <v>16</v>
      </c>
      <c r="AY31" s="18"/>
      <c r="AZ31">
        <v>9</v>
      </c>
      <c r="BA31" s="18">
        <v>0.33333333333333331</v>
      </c>
      <c r="BC31" s="18"/>
    </row>
    <row r="32" spans="1:55" x14ac:dyDescent="0.35">
      <c r="A32" s="131" t="s">
        <v>512</v>
      </c>
      <c r="C32" s="4"/>
      <c r="D32" s="71"/>
      <c r="E32" s="32"/>
      <c r="F32" s="71"/>
      <c r="G32" s="32"/>
      <c r="H32" s="71"/>
      <c r="I32" s="32"/>
      <c r="J32" s="71"/>
      <c r="K32" s="32"/>
      <c r="M32" s="4"/>
      <c r="O32" s="4"/>
      <c r="Q32" s="4"/>
      <c r="S32" s="4"/>
      <c r="U32" s="4"/>
      <c r="W32" s="4"/>
      <c r="Y32" s="4"/>
      <c r="AA32" s="4"/>
      <c r="AC32" s="4"/>
      <c r="AE32" s="4"/>
      <c r="AG32" s="4"/>
      <c r="AI32" s="4"/>
      <c r="AK32" s="4"/>
      <c r="AM32" s="18"/>
      <c r="AO32" s="18"/>
      <c r="AQ32" s="18"/>
      <c r="AS32" s="18"/>
      <c r="AU32" s="18"/>
      <c r="AW32" s="18"/>
      <c r="AY32" s="18"/>
      <c r="BA32" s="18"/>
      <c r="BB32">
        <v>9</v>
      </c>
      <c r="BC32" s="18">
        <v>0.6</v>
      </c>
    </row>
    <row r="33" spans="1:55" x14ac:dyDescent="0.35">
      <c r="A33" s="140" t="s">
        <v>514</v>
      </c>
      <c r="B33" s="6">
        <v>57</v>
      </c>
      <c r="C33" s="19">
        <v>0.15159574468085107</v>
      </c>
      <c r="D33" s="74">
        <v>41</v>
      </c>
      <c r="E33" s="139">
        <v>0.10621761658031088</v>
      </c>
      <c r="F33" s="74">
        <v>29</v>
      </c>
      <c r="G33" s="139">
        <v>9.5394736842105268E-2</v>
      </c>
      <c r="H33" s="74">
        <v>35</v>
      </c>
      <c r="I33" s="139">
        <v>0.13725490196078433</v>
      </c>
      <c r="J33" s="74">
        <v>21</v>
      </c>
      <c r="K33" s="139">
        <v>8.1081081081081086E-2</v>
      </c>
      <c r="L33" s="6">
        <v>25</v>
      </c>
      <c r="M33" s="19">
        <v>0.13089005235602094</v>
      </c>
      <c r="N33" s="6">
        <v>25</v>
      </c>
      <c r="O33" s="19">
        <v>0.1404494382022472</v>
      </c>
      <c r="P33" s="6">
        <v>20</v>
      </c>
      <c r="Q33" s="19">
        <v>0.13986013986013987</v>
      </c>
      <c r="R33" s="6"/>
      <c r="S33" s="19"/>
      <c r="T33" s="6"/>
      <c r="U33" s="19"/>
      <c r="V33" s="6"/>
      <c r="W33" s="19"/>
      <c r="X33" s="6"/>
      <c r="Y33" s="19"/>
      <c r="Z33" s="6"/>
      <c r="AA33" s="19"/>
      <c r="AB33" s="6"/>
      <c r="AC33" s="19"/>
      <c r="AD33" s="6"/>
      <c r="AE33" s="19"/>
      <c r="AF33" s="6"/>
      <c r="AG33" s="19"/>
      <c r="AH33" s="6"/>
      <c r="AI33" s="19"/>
      <c r="AJ33" s="6"/>
      <c r="AK33" s="19"/>
      <c r="AL33" s="6"/>
      <c r="AM33" s="2"/>
      <c r="AN33" s="6"/>
      <c r="AO33" s="2"/>
      <c r="AP33" s="6"/>
      <c r="AQ33" s="2"/>
      <c r="AR33" s="6"/>
      <c r="AS33" s="2"/>
      <c r="AT33" s="6"/>
      <c r="AU33" s="2"/>
      <c r="AV33" s="6"/>
      <c r="AW33" s="2"/>
      <c r="AX33" s="6"/>
      <c r="AY33" s="2"/>
      <c r="AZ33" s="6"/>
      <c r="BA33" s="2"/>
      <c r="BB33" s="6"/>
      <c r="BC33" s="2"/>
    </row>
    <row r="34" spans="1:55" x14ac:dyDescent="0.35">
      <c r="A34" s="131" t="s">
        <v>515</v>
      </c>
      <c r="B34">
        <v>22</v>
      </c>
      <c r="C34" s="4">
        <v>5.8510638297872342E-2</v>
      </c>
      <c r="D34" s="71">
        <v>22</v>
      </c>
      <c r="E34" s="32">
        <v>5.6994818652849742E-2</v>
      </c>
      <c r="F34" s="71">
        <v>16</v>
      </c>
      <c r="G34" s="32">
        <v>5.2631578947368418E-2</v>
      </c>
      <c r="H34" s="71">
        <v>22</v>
      </c>
      <c r="I34" s="32">
        <v>8.6274509803921567E-2</v>
      </c>
      <c r="J34" s="71">
        <v>11</v>
      </c>
      <c r="K34" s="32">
        <v>4.2471042471042469E-2</v>
      </c>
      <c r="L34">
        <v>18</v>
      </c>
      <c r="M34" s="4">
        <v>9.4240837696335081E-2</v>
      </c>
      <c r="N34">
        <v>15</v>
      </c>
      <c r="O34" s="4">
        <v>8.4269662921348312E-2</v>
      </c>
      <c r="P34">
        <v>10</v>
      </c>
      <c r="Q34" s="4">
        <v>6.9930069930069935E-2</v>
      </c>
      <c r="R34">
        <v>9</v>
      </c>
      <c r="S34" s="4">
        <v>6.7669172932330823E-2</v>
      </c>
      <c r="T34">
        <v>8</v>
      </c>
      <c r="U34" s="4">
        <v>6.0606060606060608E-2</v>
      </c>
      <c r="V34">
        <v>17</v>
      </c>
      <c r="W34" s="4">
        <v>0.16190476190476191</v>
      </c>
      <c r="X34">
        <v>5</v>
      </c>
      <c r="Y34" s="4">
        <v>7.0422535211267609E-2</v>
      </c>
      <c r="Z34">
        <v>5</v>
      </c>
      <c r="AA34" s="4">
        <v>6.4935064935064929E-2</v>
      </c>
      <c r="AB34">
        <v>2</v>
      </c>
      <c r="AC34" s="4">
        <v>2.9411764705882353E-2</v>
      </c>
      <c r="AD34">
        <v>7</v>
      </c>
      <c r="AE34" s="4">
        <v>0.1076923076923077</v>
      </c>
      <c r="AF34">
        <v>5</v>
      </c>
      <c r="AG34" s="4">
        <v>8.4745762711864403E-2</v>
      </c>
      <c r="AH34">
        <v>4</v>
      </c>
      <c r="AI34" s="4">
        <v>6.6666666666666666E-2</v>
      </c>
      <c r="AJ34">
        <v>3</v>
      </c>
      <c r="AK34" s="4">
        <v>6.1224489795918366E-2</v>
      </c>
      <c r="AL34">
        <v>3</v>
      </c>
      <c r="AM34" s="18">
        <v>6.5217391304347824E-2</v>
      </c>
      <c r="AN34">
        <v>4</v>
      </c>
      <c r="AO34" s="18">
        <v>0.10526315789473684</v>
      </c>
      <c r="AP34">
        <v>3</v>
      </c>
      <c r="AQ34" s="18">
        <v>8.1081081081081086E-2</v>
      </c>
      <c r="AR34">
        <v>3</v>
      </c>
      <c r="AS34" s="18">
        <v>7.1428571428571425E-2</v>
      </c>
      <c r="AT34">
        <v>3</v>
      </c>
      <c r="AU34" s="18"/>
      <c r="AV34">
        <v>1</v>
      </c>
      <c r="AW34" s="18"/>
      <c r="AX34">
        <v>2</v>
      </c>
      <c r="AY34" s="18"/>
      <c r="AZ34">
        <v>4</v>
      </c>
      <c r="BA34" s="18">
        <v>0.14814814814814814</v>
      </c>
      <c r="BC34" s="18"/>
    </row>
    <row r="35" spans="1:55" x14ac:dyDescent="0.35">
      <c r="A35" s="131" t="s">
        <v>516</v>
      </c>
      <c r="B35">
        <v>35</v>
      </c>
      <c r="C35" s="4">
        <v>9.3085106382978719E-2</v>
      </c>
      <c r="D35" s="71">
        <v>19</v>
      </c>
      <c r="E35" s="32">
        <v>4.9222797927461141E-2</v>
      </c>
      <c r="F35" s="71">
        <v>13</v>
      </c>
      <c r="G35" s="32">
        <v>4.2763157894736843E-2</v>
      </c>
      <c r="H35" s="71">
        <v>13</v>
      </c>
      <c r="I35" s="32">
        <v>5.0980392156862744E-2</v>
      </c>
      <c r="J35" s="71">
        <v>10</v>
      </c>
      <c r="K35" s="32">
        <v>3.8610038610038609E-2</v>
      </c>
      <c r="L35">
        <v>7</v>
      </c>
      <c r="M35" s="4">
        <v>3.6649214659685861E-2</v>
      </c>
      <c r="N35">
        <v>10</v>
      </c>
      <c r="O35" s="4">
        <v>5.6179775280898875E-2</v>
      </c>
      <c r="P35">
        <v>10</v>
      </c>
      <c r="Q35" s="4">
        <v>6.9930069930069935E-2</v>
      </c>
      <c r="S35" s="4"/>
      <c r="U35" s="4"/>
      <c r="W35" s="4"/>
      <c r="Y35" s="4"/>
      <c r="AA35" s="4"/>
      <c r="AC35" s="4"/>
      <c r="AE35" s="4"/>
      <c r="AG35" s="4"/>
      <c r="AI35" s="4"/>
      <c r="AK35" s="4"/>
      <c r="AM35" s="18"/>
      <c r="AO35" s="18"/>
      <c r="AQ35" s="18"/>
      <c r="AS35" s="18"/>
      <c r="AU35" s="18"/>
      <c r="AW35" s="18"/>
      <c r="AY35" s="18"/>
      <c r="BA35" s="18"/>
      <c r="BC35" s="18"/>
    </row>
    <row r="36" spans="1:55" x14ac:dyDescent="0.35">
      <c r="A36" s="140" t="s">
        <v>517</v>
      </c>
      <c r="B36" s="6">
        <v>43</v>
      </c>
      <c r="C36" s="19">
        <v>0.11436170212765957</v>
      </c>
      <c r="D36" s="74">
        <v>37</v>
      </c>
      <c r="E36" s="139">
        <v>9.585492227979274E-2</v>
      </c>
      <c r="F36" s="74">
        <v>35</v>
      </c>
      <c r="G36" s="139">
        <v>0.11513157894736842</v>
      </c>
      <c r="H36" s="74">
        <v>29</v>
      </c>
      <c r="I36" s="139">
        <v>0.11372549019607843</v>
      </c>
      <c r="J36" s="74">
        <v>29</v>
      </c>
      <c r="K36" s="139">
        <v>0.11196911196911197</v>
      </c>
      <c r="L36" s="6">
        <v>9</v>
      </c>
      <c r="M36" s="19">
        <v>4.712041884816754E-2</v>
      </c>
      <c r="N36" s="6">
        <v>17</v>
      </c>
      <c r="O36" s="19">
        <v>9.5505617977528087E-2</v>
      </c>
      <c r="P36" s="6">
        <v>9</v>
      </c>
      <c r="Q36" s="19">
        <v>6.2937062937062943E-2</v>
      </c>
      <c r="R36" s="6">
        <v>9</v>
      </c>
      <c r="S36" s="19">
        <v>6.7669172932330823E-2</v>
      </c>
      <c r="T36" s="6">
        <v>9</v>
      </c>
      <c r="U36" s="19">
        <v>6.8181818181818177E-2</v>
      </c>
      <c r="V36" s="6">
        <v>3</v>
      </c>
      <c r="W36" s="19">
        <v>2.8571428571428571E-2</v>
      </c>
      <c r="X36" s="6">
        <v>1</v>
      </c>
      <c r="Y36" s="19">
        <v>1.4084507042253521E-2</v>
      </c>
      <c r="Z36" s="6">
        <v>2</v>
      </c>
      <c r="AA36" s="19">
        <v>2.5974025974025976E-2</v>
      </c>
      <c r="AB36" s="6">
        <v>1</v>
      </c>
      <c r="AC36" s="19">
        <v>1.4705882352941176E-2</v>
      </c>
      <c r="AD36" s="6"/>
      <c r="AE36" s="19"/>
      <c r="AF36" s="6"/>
      <c r="AG36" s="19"/>
      <c r="AH36" s="6">
        <v>1</v>
      </c>
      <c r="AI36" s="19">
        <v>1.6666666666666666E-2</v>
      </c>
      <c r="AJ36" s="6">
        <v>0</v>
      </c>
      <c r="AK36" s="19">
        <v>0</v>
      </c>
      <c r="AL36" s="6"/>
      <c r="AM36" s="2"/>
      <c r="AN36" s="6"/>
      <c r="AO36" s="2"/>
      <c r="AP36" s="6"/>
      <c r="AQ36" s="2"/>
      <c r="AR36" s="6"/>
      <c r="AS36" s="2"/>
      <c r="AT36" s="6"/>
      <c r="AU36" s="2"/>
      <c r="AV36" s="6"/>
      <c r="AW36" s="2"/>
      <c r="AX36" s="6"/>
      <c r="AY36" s="2"/>
      <c r="AZ36" s="6">
        <v>0</v>
      </c>
      <c r="BA36" s="2">
        <v>0</v>
      </c>
      <c r="BB36" s="6">
        <v>1</v>
      </c>
      <c r="BC36" s="2">
        <v>6.6666666666666666E-2</v>
      </c>
    </row>
    <row r="37" spans="1:55" x14ac:dyDescent="0.35">
      <c r="A37" s="140" t="s">
        <v>518</v>
      </c>
      <c r="B37" s="6">
        <v>30</v>
      </c>
      <c r="C37" s="19">
        <v>7.9787234042553196E-2</v>
      </c>
      <c r="D37" s="74">
        <v>25</v>
      </c>
      <c r="E37" s="139">
        <v>6.4766839378238336E-2</v>
      </c>
      <c r="F37" s="74">
        <v>30</v>
      </c>
      <c r="G37" s="139">
        <v>9.8684210526315791E-2</v>
      </c>
      <c r="H37" s="74">
        <v>19</v>
      </c>
      <c r="I37" s="139">
        <v>7.4509803921568626E-2</v>
      </c>
      <c r="J37" s="74">
        <v>17</v>
      </c>
      <c r="K37" s="139">
        <v>6.5637065637065631E-2</v>
      </c>
      <c r="L37" s="6">
        <v>14</v>
      </c>
      <c r="M37" s="19">
        <v>7.3298429319371722E-2</v>
      </c>
      <c r="N37" s="6">
        <v>13</v>
      </c>
      <c r="O37" s="19">
        <v>7.3033707865168537E-2</v>
      </c>
      <c r="P37" s="6">
        <v>2</v>
      </c>
      <c r="Q37" s="19">
        <v>1.3986013986013986E-2</v>
      </c>
      <c r="R37" s="6">
        <v>2</v>
      </c>
      <c r="S37" s="19">
        <v>1.5037593984962405E-2</v>
      </c>
      <c r="T37" s="6">
        <v>6</v>
      </c>
      <c r="U37" s="19">
        <v>4.5454545454545456E-2</v>
      </c>
      <c r="V37" s="6">
        <v>4</v>
      </c>
      <c r="W37" s="19">
        <v>3.8095238095238099E-2</v>
      </c>
      <c r="X37" s="6">
        <v>7</v>
      </c>
      <c r="Y37" s="19">
        <v>9.8591549295774641E-2</v>
      </c>
      <c r="Z37" s="6">
        <v>2</v>
      </c>
      <c r="AA37" s="19">
        <v>2.5974025974025976E-2</v>
      </c>
      <c r="AB37" s="6">
        <v>5</v>
      </c>
      <c r="AC37" s="19">
        <v>7.3529411764705885E-2</v>
      </c>
      <c r="AD37" s="6">
        <v>2</v>
      </c>
      <c r="AE37" s="19">
        <v>3.0769230769230771E-2</v>
      </c>
      <c r="AF37" s="6">
        <v>3</v>
      </c>
      <c r="AG37" s="19">
        <v>5.0847457627118647E-2</v>
      </c>
      <c r="AH37" s="6">
        <v>4</v>
      </c>
      <c r="AI37" s="19">
        <v>6.6666666666666666E-2</v>
      </c>
      <c r="AJ37" s="6">
        <v>3</v>
      </c>
      <c r="AK37" s="19">
        <v>6.1224489795918366E-2</v>
      </c>
      <c r="AL37" s="6">
        <v>0</v>
      </c>
      <c r="AM37" s="2">
        <v>0</v>
      </c>
      <c r="AN37" s="6">
        <v>1</v>
      </c>
      <c r="AO37" s="2">
        <v>2.6315789473684209E-2</v>
      </c>
      <c r="AP37" s="6">
        <v>1</v>
      </c>
      <c r="AQ37" s="2">
        <v>2.7027027027027029E-2</v>
      </c>
      <c r="AR37" s="6">
        <v>1</v>
      </c>
      <c r="AS37" s="2">
        <v>2.3809523809523808E-2</v>
      </c>
      <c r="AT37" s="6">
        <v>1</v>
      </c>
      <c r="AU37" s="2"/>
      <c r="AV37" s="6">
        <v>2</v>
      </c>
      <c r="AW37" s="2"/>
      <c r="AX37" s="6">
        <v>0</v>
      </c>
      <c r="AY37" s="2"/>
      <c r="AZ37" s="6">
        <v>4</v>
      </c>
      <c r="BA37" s="2">
        <v>0.14814814814814814</v>
      </c>
      <c r="BB37" s="6">
        <v>1</v>
      </c>
      <c r="BC37" s="2">
        <v>6.6666666666666666E-2</v>
      </c>
    </row>
    <row r="38" spans="1:55" x14ac:dyDescent="0.35">
      <c r="A38" s="140" t="s">
        <v>519</v>
      </c>
      <c r="B38" s="6">
        <v>10</v>
      </c>
      <c r="C38" s="19">
        <v>2.6595744680851064E-2</v>
      </c>
      <c r="D38" s="74">
        <v>10</v>
      </c>
      <c r="E38" s="139">
        <v>2.5906735751295335E-2</v>
      </c>
      <c r="F38" s="74">
        <v>6</v>
      </c>
      <c r="G38" s="139">
        <v>1.9736842105263157E-2</v>
      </c>
      <c r="H38" s="74">
        <v>5</v>
      </c>
      <c r="I38" s="139">
        <v>1.9607843137254902E-2</v>
      </c>
      <c r="J38" s="74">
        <v>6</v>
      </c>
      <c r="K38" s="139">
        <v>2.3166023166023165E-2</v>
      </c>
      <c r="L38" s="6">
        <v>2</v>
      </c>
      <c r="M38" s="19">
        <v>1.0471204188481676E-2</v>
      </c>
      <c r="N38" s="6">
        <v>2</v>
      </c>
      <c r="O38" s="19">
        <v>1.1235955056179775E-2</v>
      </c>
      <c r="P38" s="6">
        <v>1</v>
      </c>
      <c r="Q38" s="19">
        <v>6.993006993006993E-3</v>
      </c>
      <c r="R38" s="6"/>
      <c r="S38" s="19"/>
      <c r="T38" s="6"/>
      <c r="U38" s="19"/>
      <c r="V38" s="6"/>
      <c r="W38" s="19"/>
      <c r="X38" s="6"/>
      <c r="Y38" s="19"/>
      <c r="Z38" s="6"/>
      <c r="AA38" s="19"/>
      <c r="AB38" s="6"/>
      <c r="AC38" s="19"/>
      <c r="AD38" s="6"/>
      <c r="AE38" s="19"/>
      <c r="AF38" s="6"/>
      <c r="AG38" s="19"/>
      <c r="AH38" s="6"/>
      <c r="AI38" s="19"/>
      <c r="AJ38" s="6"/>
      <c r="AK38" s="19"/>
      <c r="AL38" s="6"/>
      <c r="AM38" s="2"/>
      <c r="AN38" s="6"/>
      <c r="AO38" s="2"/>
      <c r="AP38" s="6"/>
      <c r="AQ38" s="2"/>
      <c r="AR38" s="6"/>
      <c r="AS38" s="2"/>
      <c r="AT38" s="6"/>
      <c r="AU38" s="2"/>
      <c r="AV38" s="6"/>
      <c r="AW38" s="2"/>
      <c r="AX38" s="6"/>
      <c r="AY38" s="2"/>
      <c r="AZ38" s="6"/>
      <c r="BA38" s="2"/>
      <c r="BB38" s="6"/>
      <c r="BC38" s="2"/>
    </row>
    <row r="39" spans="1:55" x14ac:dyDescent="0.35">
      <c r="A39" s="140" t="s">
        <v>520</v>
      </c>
      <c r="B39" s="6">
        <v>6</v>
      </c>
      <c r="C39" s="19">
        <v>1.5957446808510637E-2</v>
      </c>
      <c r="D39" s="74">
        <v>7</v>
      </c>
      <c r="E39" s="139">
        <v>1.8134715025906734E-2</v>
      </c>
      <c r="F39" s="74">
        <v>4</v>
      </c>
      <c r="G39" s="139">
        <v>1.3157894736842105E-2</v>
      </c>
      <c r="H39" s="74">
        <v>3</v>
      </c>
      <c r="I39" s="139">
        <v>1.1764705882352941E-2</v>
      </c>
      <c r="J39" s="74">
        <v>5</v>
      </c>
      <c r="K39" s="139">
        <v>1.9305019305019305E-2</v>
      </c>
      <c r="L39" s="6">
        <v>3</v>
      </c>
      <c r="M39" s="19">
        <v>1.5706806282722512E-2</v>
      </c>
      <c r="N39" s="6">
        <v>1</v>
      </c>
      <c r="O39" s="19">
        <v>5.6179775280898875E-3</v>
      </c>
      <c r="P39" s="6">
        <v>0</v>
      </c>
      <c r="Q39" s="19">
        <v>0</v>
      </c>
      <c r="R39" s="6"/>
      <c r="S39" s="19"/>
      <c r="T39" s="6"/>
      <c r="U39" s="19"/>
      <c r="V39" s="6"/>
      <c r="W39" s="19"/>
      <c r="X39" s="6"/>
      <c r="Y39" s="19"/>
      <c r="Z39" s="6"/>
      <c r="AA39" s="19"/>
      <c r="AB39" s="6"/>
      <c r="AC39" s="19"/>
      <c r="AD39" s="6"/>
      <c r="AE39" s="19"/>
      <c r="AF39" s="6"/>
      <c r="AG39" s="19"/>
      <c r="AH39" s="6"/>
      <c r="AI39" s="19"/>
      <c r="AJ39" s="6"/>
      <c r="AK39" s="19"/>
      <c r="AL39" s="6"/>
      <c r="AM39" s="2"/>
      <c r="AN39" s="6"/>
      <c r="AO39" s="2"/>
      <c r="AP39" s="6"/>
      <c r="AQ39" s="2"/>
      <c r="AR39" s="6"/>
      <c r="AS39" s="2"/>
      <c r="AT39" s="6"/>
      <c r="AU39" s="2"/>
      <c r="AV39" s="6"/>
      <c r="AW39" s="2"/>
      <c r="AX39" s="6"/>
      <c r="AY39" s="2"/>
      <c r="AZ39" s="6"/>
      <c r="BA39" s="2"/>
      <c r="BB39" s="6"/>
      <c r="BC39" s="2"/>
    </row>
    <row r="40" spans="1:55" x14ac:dyDescent="0.35">
      <c r="A40" s="140" t="s">
        <v>521</v>
      </c>
      <c r="B40" s="6">
        <v>2</v>
      </c>
      <c r="C40" s="19">
        <v>5.3191489361702126E-3</v>
      </c>
      <c r="D40" s="74">
        <v>2</v>
      </c>
      <c r="E40" s="139">
        <v>5.1813471502590676E-3</v>
      </c>
      <c r="F40" s="74">
        <v>2</v>
      </c>
      <c r="G40" s="139">
        <v>6.5789473684210523E-3</v>
      </c>
      <c r="H40" s="74">
        <v>0</v>
      </c>
      <c r="I40" s="139">
        <v>0</v>
      </c>
      <c r="J40" s="74">
        <v>1</v>
      </c>
      <c r="K40" s="139">
        <v>3.8610038610038611E-3</v>
      </c>
      <c r="L40" s="6">
        <v>0</v>
      </c>
      <c r="M40" s="19">
        <v>0</v>
      </c>
      <c r="N40" s="6">
        <v>0</v>
      </c>
      <c r="O40" s="19">
        <v>0</v>
      </c>
      <c r="P40" s="6">
        <v>0</v>
      </c>
      <c r="Q40" s="19">
        <v>0</v>
      </c>
      <c r="R40" s="6">
        <v>0</v>
      </c>
      <c r="S40" s="19">
        <v>0</v>
      </c>
      <c r="T40" s="6">
        <v>0</v>
      </c>
      <c r="U40" s="19">
        <v>0</v>
      </c>
      <c r="V40" s="6">
        <v>0</v>
      </c>
      <c r="W40" s="19">
        <v>0</v>
      </c>
      <c r="X40" s="6">
        <v>0</v>
      </c>
      <c r="Y40" s="19">
        <v>0</v>
      </c>
      <c r="Z40" s="6">
        <v>1</v>
      </c>
      <c r="AA40" s="19">
        <v>1.2987012987012988E-2</v>
      </c>
      <c r="AB40" s="6">
        <v>0</v>
      </c>
      <c r="AC40" s="19">
        <v>0</v>
      </c>
      <c r="AD40" s="6">
        <v>0</v>
      </c>
      <c r="AE40" s="19">
        <v>0</v>
      </c>
      <c r="AF40" s="6">
        <v>0</v>
      </c>
      <c r="AG40" s="19">
        <v>0</v>
      </c>
      <c r="AH40" s="6">
        <v>1</v>
      </c>
      <c r="AI40" s="19">
        <v>1.6666666666666666E-2</v>
      </c>
      <c r="AJ40" s="6">
        <v>1</v>
      </c>
      <c r="AK40" s="19">
        <v>2.0408163265306121E-2</v>
      </c>
      <c r="AL40" s="6">
        <v>1</v>
      </c>
      <c r="AM40" s="2">
        <v>2.1739130434782608E-2</v>
      </c>
      <c r="AN40" s="6">
        <v>0</v>
      </c>
      <c r="AO40" s="2">
        <v>0</v>
      </c>
      <c r="AP40" s="6">
        <v>2</v>
      </c>
      <c r="AQ40" s="2">
        <v>5.4054054054054057E-2</v>
      </c>
      <c r="AR40" s="6">
        <v>2</v>
      </c>
      <c r="AS40" s="2">
        <v>4.7619047619047616E-2</v>
      </c>
      <c r="AT40" s="6"/>
      <c r="AU40" s="2"/>
      <c r="AV40" s="6"/>
      <c r="AW40" s="2"/>
      <c r="AX40" s="6"/>
      <c r="AY40" s="2"/>
      <c r="AZ40" s="6">
        <v>1</v>
      </c>
      <c r="BA40" s="2">
        <v>3.7037037037037035E-2</v>
      </c>
      <c r="BB40" s="6">
        <v>0</v>
      </c>
      <c r="BC40" s="2">
        <v>0</v>
      </c>
    </row>
    <row r="41" spans="1:55" x14ac:dyDescent="0.35">
      <c r="A41" s="140" t="s">
        <v>522</v>
      </c>
      <c r="B41" s="6">
        <v>14</v>
      </c>
      <c r="C41" s="19">
        <v>3.7234042553191488E-2</v>
      </c>
      <c r="D41" s="74">
        <v>6</v>
      </c>
      <c r="E41" s="139">
        <v>1.5544041450777202E-2</v>
      </c>
      <c r="F41" s="74">
        <v>4</v>
      </c>
      <c r="G41" s="139">
        <v>1.3157894736842105E-2</v>
      </c>
      <c r="H41" s="74">
        <v>6</v>
      </c>
      <c r="I41" s="139">
        <v>2.3529411764705882E-2</v>
      </c>
      <c r="J41" s="74">
        <v>8</v>
      </c>
      <c r="K41" s="139">
        <v>3.0888030888030889E-2</v>
      </c>
      <c r="L41" s="6">
        <v>6</v>
      </c>
      <c r="M41" s="19">
        <v>3.1413612565445025E-2</v>
      </c>
      <c r="N41" s="6">
        <v>6</v>
      </c>
      <c r="O41" s="19">
        <v>3.3707865168539325E-2</v>
      </c>
      <c r="P41" s="6">
        <v>1</v>
      </c>
      <c r="Q41" s="19">
        <v>6.993006993006993E-3</v>
      </c>
      <c r="R41" s="6">
        <v>8</v>
      </c>
      <c r="S41" s="19">
        <v>6.0150375939849621E-2</v>
      </c>
      <c r="T41" s="6">
        <v>14</v>
      </c>
      <c r="U41" s="19">
        <v>0.10606060606060606</v>
      </c>
      <c r="V41" s="6">
        <v>9</v>
      </c>
      <c r="W41" s="19">
        <v>8.5714285714285715E-2</v>
      </c>
      <c r="X41" s="6">
        <v>12</v>
      </c>
      <c r="Y41" s="19">
        <v>0.16901408450704225</v>
      </c>
      <c r="Z41" s="6">
        <v>9</v>
      </c>
      <c r="AA41" s="19">
        <v>0.11688311688311688</v>
      </c>
      <c r="AB41" s="6">
        <v>4</v>
      </c>
      <c r="AC41" s="19">
        <v>5.8823529411764705E-2</v>
      </c>
      <c r="AD41" s="6">
        <v>5</v>
      </c>
      <c r="AE41" s="19">
        <v>7.6923076923076927E-2</v>
      </c>
      <c r="AF41" s="6">
        <v>4</v>
      </c>
      <c r="AG41" s="19">
        <v>6.7796610169491525E-2</v>
      </c>
      <c r="AH41" s="6">
        <v>2</v>
      </c>
      <c r="AI41" s="19">
        <v>3.3333333333333333E-2</v>
      </c>
      <c r="AJ41" s="6">
        <v>0</v>
      </c>
      <c r="AK41" s="19">
        <v>0</v>
      </c>
      <c r="AL41" s="6">
        <v>2</v>
      </c>
      <c r="AM41" s="2">
        <v>4.3478260869565216E-2</v>
      </c>
      <c r="AN41" s="6">
        <v>1</v>
      </c>
      <c r="AO41" s="2">
        <v>2.6315789473684209E-2</v>
      </c>
      <c r="AP41" s="6">
        <v>2</v>
      </c>
      <c r="AQ41" s="2">
        <v>5.4054054054054057E-2</v>
      </c>
      <c r="AR41" s="6">
        <v>1</v>
      </c>
      <c r="AS41" s="2">
        <v>2.3809523809523808E-2</v>
      </c>
      <c r="AT41" s="6">
        <v>2</v>
      </c>
      <c r="AU41" s="2"/>
      <c r="AV41" s="6">
        <v>0</v>
      </c>
      <c r="AW41" s="2"/>
      <c r="AX41" s="6">
        <v>4</v>
      </c>
      <c r="AY41" s="2"/>
      <c r="AZ41" s="6"/>
      <c r="BA41" s="2"/>
      <c r="BB41" s="6"/>
      <c r="BC41" s="2"/>
    </row>
    <row r="42" spans="1:55" x14ac:dyDescent="0.35">
      <c r="A42" s="140" t="s">
        <v>523</v>
      </c>
      <c r="B42" s="6"/>
      <c r="C42" s="19"/>
      <c r="D42" s="74"/>
      <c r="E42" s="139"/>
      <c r="F42" s="74"/>
      <c r="G42" s="139"/>
      <c r="H42" s="74"/>
      <c r="I42" s="139"/>
      <c r="J42" s="74"/>
      <c r="K42" s="139"/>
      <c r="L42" s="6"/>
      <c r="M42" s="19"/>
      <c r="N42" s="6"/>
      <c r="O42" s="19"/>
      <c r="P42" s="6"/>
      <c r="Q42" s="2"/>
      <c r="R42" s="6"/>
      <c r="S42" s="2"/>
      <c r="T42" s="6"/>
      <c r="U42" s="2"/>
      <c r="V42" s="6"/>
      <c r="W42" s="2"/>
      <c r="X42" s="6"/>
      <c r="Y42" s="2"/>
      <c r="Z42" s="6"/>
      <c r="AA42" s="2"/>
      <c r="AB42" s="6"/>
      <c r="AC42" s="2"/>
      <c r="AD42" s="6"/>
      <c r="AE42" s="2"/>
      <c r="AF42" s="6"/>
      <c r="AG42" s="2"/>
      <c r="AH42" s="6"/>
      <c r="AI42" s="2"/>
      <c r="AJ42" s="6"/>
      <c r="AK42" s="2"/>
      <c r="AL42" s="6"/>
      <c r="AM42" s="2"/>
      <c r="AN42" s="6"/>
      <c r="AO42" s="2"/>
      <c r="AP42" s="6"/>
      <c r="AQ42" s="2"/>
      <c r="AR42" s="6"/>
      <c r="AS42" s="2"/>
      <c r="AT42" s="6"/>
      <c r="AU42" s="2"/>
      <c r="AV42" s="6"/>
      <c r="AW42" s="2"/>
      <c r="AX42" s="6"/>
      <c r="AY42" s="2"/>
      <c r="AZ42" s="6">
        <v>1</v>
      </c>
      <c r="BA42" s="2">
        <v>3.7037037037037035E-2</v>
      </c>
      <c r="BB42" s="6"/>
      <c r="BC42" s="2"/>
    </row>
    <row r="43" spans="1:55" x14ac:dyDescent="0.35">
      <c r="A43" s="142" t="s">
        <v>524</v>
      </c>
      <c r="B43" s="143"/>
      <c r="C43" s="144"/>
      <c r="D43" s="147"/>
      <c r="E43" s="144"/>
      <c r="F43" s="147"/>
      <c r="G43" s="144"/>
      <c r="H43" s="147"/>
      <c r="I43" s="144"/>
      <c r="J43" s="147"/>
      <c r="K43" s="144"/>
      <c r="L43" s="143"/>
      <c r="M43" s="144"/>
      <c r="N43" s="143"/>
      <c r="O43" s="141"/>
      <c r="P43" s="143"/>
      <c r="Q43" s="149"/>
      <c r="R43" s="143"/>
      <c r="S43" s="149"/>
      <c r="T43" s="143"/>
      <c r="U43" s="149"/>
      <c r="V43" s="143"/>
      <c r="W43" s="149"/>
      <c r="X43" s="143"/>
      <c r="Y43" s="149"/>
      <c r="Z43" s="143"/>
      <c r="AA43" s="149"/>
      <c r="AB43" s="532">
        <v>3</v>
      </c>
      <c r="AC43" s="533"/>
      <c r="AD43" s="143"/>
      <c r="AE43" s="149"/>
      <c r="AF43" s="143"/>
      <c r="AG43" s="149"/>
      <c r="AH43" s="143"/>
      <c r="AI43" s="149"/>
      <c r="AJ43" s="143"/>
      <c r="AK43" s="149"/>
      <c r="AL43" s="143"/>
      <c r="AM43" s="149"/>
      <c r="AN43" s="143"/>
      <c r="AO43" s="149"/>
      <c r="AP43" s="143"/>
      <c r="AQ43" s="149"/>
      <c r="AR43" s="143"/>
      <c r="AS43" s="149"/>
      <c r="AT43" s="143"/>
      <c r="AU43" s="149"/>
      <c r="AV43" s="143"/>
      <c r="AW43" s="149"/>
      <c r="AX43" s="143"/>
      <c r="AY43" s="149"/>
      <c r="AZ43" s="143"/>
      <c r="BA43" s="149"/>
      <c r="BB43" s="143"/>
      <c r="BC43" s="149"/>
    </row>
  </sheetData>
  <mergeCells count="27">
    <mergeCell ref="BB8:BC8"/>
    <mergeCell ref="AB43:AC43"/>
    <mergeCell ref="AR8:AS8"/>
    <mergeCell ref="AT8:AU8"/>
    <mergeCell ref="AV8:AW8"/>
    <mergeCell ref="AX8:AY8"/>
    <mergeCell ref="AZ8:BA8"/>
    <mergeCell ref="AJ8:AK8"/>
    <mergeCell ref="AH8:AI8"/>
    <mergeCell ref="AL8:AM8"/>
    <mergeCell ref="AN8:AO8"/>
    <mergeCell ref="AP8:AQ8"/>
    <mergeCell ref="X8:Y8"/>
    <mergeCell ref="Z8:AA8"/>
    <mergeCell ref="AB8:AC8"/>
    <mergeCell ref="AD8:AE8"/>
    <mergeCell ref="AF8:AG8"/>
    <mergeCell ref="N8:O8"/>
    <mergeCell ref="P8:Q8"/>
    <mergeCell ref="R8:S8"/>
    <mergeCell ref="T8:U8"/>
    <mergeCell ref="V8:W8"/>
    <mergeCell ref="D8:E8"/>
    <mergeCell ref="F8:G8"/>
    <mergeCell ref="H8:I8"/>
    <mergeCell ref="J8:K8"/>
    <mergeCell ref="L8:M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6071-2D6B-4DC4-8600-6D9CB79F8EBA}">
  <sheetPr>
    <tabColor theme="9" tint="0.79998168889431442"/>
    <pageSetUpPr autoPageBreaks="0"/>
  </sheetPr>
  <dimension ref="A1:AE35"/>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ColWidth="11.6328125" defaultRowHeight="14.5" x14ac:dyDescent="0.35"/>
  <cols>
    <col min="1" max="1" width="54.08984375" bestFit="1" customWidth="1"/>
  </cols>
  <sheetData>
    <row r="1" spans="1:31" x14ac:dyDescent="0.35">
      <c r="A1" s="59" t="s">
        <v>0</v>
      </c>
      <c r="B1" s="46">
        <v>2024</v>
      </c>
      <c r="C1" s="560">
        <v>2023</v>
      </c>
      <c r="D1" s="560">
        <v>2022</v>
      </c>
      <c r="E1" s="560">
        <v>2021</v>
      </c>
      <c r="F1" s="560">
        <v>2020</v>
      </c>
      <c r="G1" s="560">
        <v>2019</v>
      </c>
      <c r="H1" s="560">
        <v>2018</v>
      </c>
      <c r="I1" s="560">
        <v>2017</v>
      </c>
      <c r="J1" s="560">
        <v>2016</v>
      </c>
      <c r="K1" s="560">
        <v>2015</v>
      </c>
      <c r="L1" s="560">
        <v>2014</v>
      </c>
      <c r="M1" s="560">
        <v>2013</v>
      </c>
      <c r="N1" s="560">
        <v>2012</v>
      </c>
      <c r="O1" s="560">
        <v>2011</v>
      </c>
      <c r="P1" s="560">
        <v>2010</v>
      </c>
      <c r="Q1" s="560">
        <v>2009</v>
      </c>
      <c r="R1" s="560">
        <v>2008</v>
      </c>
      <c r="S1" s="560">
        <v>2007</v>
      </c>
      <c r="T1" s="560">
        <v>2006</v>
      </c>
      <c r="U1" s="560">
        <v>2005</v>
      </c>
      <c r="V1" s="560">
        <v>2004</v>
      </c>
      <c r="W1" s="560">
        <v>2003</v>
      </c>
      <c r="X1" s="560">
        <v>2002</v>
      </c>
      <c r="Y1" s="560">
        <v>2001</v>
      </c>
      <c r="Z1" s="560">
        <v>2000</v>
      </c>
      <c r="AA1" s="560">
        <v>1999</v>
      </c>
      <c r="AB1" s="46">
        <v>1998</v>
      </c>
      <c r="AC1" s="95"/>
      <c r="AD1" s="95"/>
      <c r="AE1" s="95"/>
    </row>
    <row r="2" spans="1:31" x14ac:dyDescent="0.35">
      <c r="A2" s="60" t="s">
        <v>764</v>
      </c>
      <c r="B2" s="22"/>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3"/>
    </row>
    <row r="3" spans="1:31" x14ac:dyDescent="0.35">
      <c r="A3" s="131" t="s">
        <v>765</v>
      </c>
      <c r="B3" s="20">
        <v>235</v>
      </c>
      <c r="C3" s="62">
        <v>239</v>
      </c>
      <c r="D3" s="62">
        <v>199</v>
      </c>
      <c r="E3" s="62">
        <v>99</v>
      </c>
      <c r="F3" s="62">
        <v>8</v>
      </c>
      <c r="G3" s="62">
        <v>0</v>
      </c>
      <c r="H3" s="62"/>
      <c r="I3" s="62"/>
      <c r="J3" s="62" t="s">
        <v>118</v>
      </c>
      <c r="K3" s="62"/>
      <c r="L3" s="62"/>
      <c r="M3" s="62"/>
      <c r="N3" s="62"/>
      <c r="O3" s="62"/>
      <c r="P3" s="62"/>
      <c r="Q3" s="62"/>
      <c r="R3" s="62"/>
      <c r="S3" s="62"/>
      <c r="T3" s="62"/>
      <c r="U3" s="62"/>
      <c r="V3" s="62"/>
      <c r="W3" s="62"/>
      <c r="X3" s="62"/>
      <c r="Y3" s="62"/>
      <c r="Z3" s="62"/>
      <c r="AA3" s="62"/>
      <c r="AB3" s="20"/>
    </row>
    <row r="4" spans="1:31" x14ac:dyDescent="0.35">
      <c r="A4" s="131" t="s">
        <v>766</v>
      </c>
      <c r="B4" s="20">
        <v>49</v>
      </c>
      <c r="C4" s="62">
        <v>84</v>
      </c>
      <c r="D4" s="62">
        <v>81</v>
      </c>
      <c r="E4" s="62">
        <v>145</v>
      </c>
      <c r="F4" s="62">
        <v>224</v>
      </c>
      <c r="G4" s="62">
        <v>89</v>
      </c>
      <c r="H4" s="62">
        <v>0</v>
      </c>
      <c r="I4" s="62"/>
      <c r="J4" s="62"/>
      <c r="K4" s="62"/>
      <c r="L4" s="62"/>
      <c r="M4" s="62"/>
      <c r="N4" s="62"/>
      <c r="O4" s="62"/>
      <c r="P4" s="62"/>
      <c r="Q4" s="62"/>
      <c r="R4" s="62"/>
      <c r="S4" s="62"/>
      <c r="T4" s="62"/>
      <c r="U4" s="62"/>
      <c r="V4" s="62"/>
      <c r="W4" s="62"/>
      <c r="X4" s="62"/>
      <c r="Y4" s="62"/>
      <c r="Z4" s="62"/>
      <c r="AA4" s="62"/>
      <c r="AB4" s="20"/>
    </row>
    <row r="5" spans="1:31" x14ac:dyDescent="0.35">
      <c r="A5" s="131" t="s">
        <v>767</v>
      </c>
      <c r="B5" s="20">
        <v>92</v>
      </c>
      <c r="C5" s="62">
        <v>63</v>
      </c>
      <c r="D5" s="62">
        <v>22</v>
      </c>
      <c r="E5" s="62">
        <v>0</v>
      </c>
      <c r="F5" s="62">
        <v>0</v>
      </c>
      <c r="G5" s="62"/>
      <c r="H5" s="62"/>
      <c r="I5" s="62"/>
      <c r="J5" s="62"/>
      <c r="K5" s="62"/>
      <c r="L5" s="62"/>
      <c r="M5" s="62"/>
      <c r="N5" s="62"/>
      <c r="O5" s="62"/>
      <c r="P5" s="62"/>
      <c r="Q5" s="62"/>
      <c r="R5" s="62"/>
      <c r="S5" s="62"/>
      <c r="T5" s="62"/>
      <c r="U5" s="62"/>
      <c r="V5" s="62"/>
      <c r="W5" s="62"/>
      <c r="X5" s="62"/>
      <c r="Y5" s="62"/>
      <c r="Z5" s="62"/>
      <c r="AA5" s="62"/>
      <c r="AB5" s="20"/>
    </row>
    <row r="6" spans="1:31" x14ac:dyDescent="0.35">
      <c r="A6" s="131" t="s">
        <v>768</v>
      </c>
      <c r="B6" s="20">
        <v>0</v>
      </c>
      <c r="C6" s="62">
        <v>0</v>
      </c>
      <c r="D6" s="62">
        <v>1</v>
      </c>
      <c r="E6" s="62">
        <v>8</v>
      </c>
      <c r="F6" s="62">
        <v>26</v>
      </c>
      <c r="G6" s="62">
        <v>87</v>
      </c>
      <c r="H6" s="62">
        <v>57</v>
      </c>
      <c r="I6" s="62"/>
      <c r="J6" s="62"/>
      <c r="K6" s="62"/>
      <c r="L6" s="62"/>
      <c r="M6" s="62"/>
      <c r="N6" s="62"/>
      <c r="O6" s="62"/>
      <c r="P6" s="62"/>
      <c r="Q6" s="62"/>
      <c r="R6" s="62"/>
      <c r="S6" s="62"/>
      <c r="T6" s="62"/>
      <c r="U6" s="62"/>
      <c r="V6" s="62"/>
      <c r="W6" s="62"/>
      <c r="X6" s="62"/>
      <c r="Y6" s="62"/>
      <c r="Z6" s="62"/>
      <c r="AA6" s="62"/>
      <c r="AB6" s="20"/>
    </row>
    <row r="7" spans="1:31" x14ac:dyDescent="0.35">
      <c r="A7" s="131" t="s">
        <v>769</v>
      </c>
      <c r="B7" s="20">
        <v>0</v>
      </c>
      <c r="C7" s="62">
        <v>0</v>
      </c>
      <c r="D7" s="62">
        <v>0</v>
      </c>
      <c r="E7" s="62">
        <v>1</v>
      </c>
      <c r="F7" s="62">
        <v>0</v>
      </c>
      <c r="G7" s="62">
        <v>3</v>
      </c>
      <c r="H7" s="62">
        <v>11</v>
      </c>
      <c r="I7" s="62"/>
      <c r="J7" s="62"/>
      <c r="K7" s="62"/>
      <c r="L7" s="62"/>
      <c r="M7" s="62"/>
      <c r="N7" s="62"/>
      <c r="O7" s="62"/>
      <c r="P7" s="62"/>
      <c r="Q7" s="62"/>
      <c r="R7" s="62"/>
      <c r="S7" s="62"/>
      <c r="T7" s="62"/>
      <c r="U7" s="62"/>
      <c r="V7" s="62"/>
      <c r="W7" s="62"/>
      <c r="X7" s="62"/>
      <c r="Y7" s="62"/>
      <c r="Z7" s="62"/>
      <c r="AA7" s="62"/>
      <c r="AB7" s="20"/>
    </row>
    <row r="8" spans="1:31" x14ac:dyDescent="0.35">
      <c r="A8" s="131" t="s">
        <v>770</v>
      </c>
      <c r="B8" s="20">
        <v>0</v>
      </c>
      <c r="C8" s="62">
        <v>0</v>
      </c>
      <c r="D8" s="62">
        <v>1</v>
      </c>
      <c r="E8" s="62">
        <v>0</v>
      </c>
      <c r="F8" s="62">
        <v>1</v>
      </c>
      <c r="G8" s="62">
        <v>7</v>
      </c>
      <c r="H8" s="62">
        <v>98</v>
      </c>
      <c r="I8" s="62">
        <v>71</v>
      </c>
      <c r="J8" s="62">
        <v>86</v>
      </c>
      <c r="K8" s="62">
        <v>114</v>
      </c>
      <c r="L8" s="62">
        <v>63</v>
      </c>
      <c r="M8" s="62">
        <v>7</v>
      </c>
      <c r="N8" s="62">
        <v>20</v>
      </c>
      <c r="O8" s="62">
        <v>56</v>
      </c>
      <c r="P8" s="62">
        <v>60</v>
      </c>
      <c r="Q8" s="62">
        <v>50</v>
      </c>
      <c r="R8" s="62">
        <v>35</v>
      </c>
      <c r="S8" s="62">
        <v>40</v>
      </c>
      <c r="T8" s="62">
        <v>31</v>
      </c>
      <c r="U8" s="62">
        <v>4</v>
      </c>
      <c r="V8" s="62">
        <v>12</v>
      </c>
      <c r="W8" s="62">
        <v>4</v>
      </c>
      <c r="X8" s="62">
        <v>2</v>
      </c>
      <c r="Y8" s="62">
        <v>16</v>
      </c>
      <c r="Z8" s="62"/>
      <c r="AA8" s="62"/>
      <c r="AB8" s="20"/>
    </row>
    <row r="9" spans="1:31" x14ac:dyDescent="0.35">
      <c r="A9" s="131" t="s">
        <v>771</v>
      </c>
      <c r="B9" s="20">
        <v>0</v>
      </c>
      <c r="C9" s="62">
        <v>0</v>
      </c>
      <c r="D9" s="62">
        <v>0</v>
      </c>
      <c r="E9" s="62">
        <v>0</v>
      </c>
      <c r="F9" s="62">
        <v>0</v>
      </c>
      <c r="G9" s="62">
        <v>0</v>
      </c>
      <c r="H9" s="62">
        <v>0</v>
      </c>
      <c r="I9" s="62">
        <v>0</v>
      </c>
      <c r="J9" s="62">
        <v>0</v>
      </c>
      <c r="K9" s="62">
        <v>1</v>
      </c>
      <c r="L9" s="62">
        <v>41</v>
      </c>
      <c r="M9" s="62">
        <v>64</v>
      </c>
      <c r="N9" s="62">
        <v>57</v>
      </c>
      <c r="O9" s="62">
        <v>15</v>
      </c>
      <c r="P9" s="62">
        <v>5</v>
      </c>
      <c r="Q9" s="62">
        <v>9</v>
      </c>
      <c r="R9" s="62">
        <v>25</v>
      </c>
      <c r="S9" s="62">
        <v>9</v>
      </c>
      <c r="T9" s="62">
        <v>15</v>
      </c>
      <c r="U9" s="62">
        <v>34</v>
      </c>
      <c r="V9" s="62">
        <v>25</v>
      </c>
      <c r="W9" s="62">
        <v>37</v>
      </c>
      <c r="X9" s="62">
        <v>34</v>
      </c>
      <c r="Y9" s="62">
        <v>5</v>
      </c>
      <c r="Z9" s="62"/>
      <c r="AA9" s="62"/>
      <c r="AB9" s="20"/>
    </row>
    <row r="10" spans="1:31" x14ac:dyDescent="0.35">
      <c r="A10" s="131" t="s">
        <v>772</v>
      </c>
      <c r="B10" s="20">
        <v>0</v>
      </c>
      <c r="C10" s="62">
        <v>0</v>
      </c>
      <c r="D10" s="62">
        <v>0</v>
      </c>
      <c r="E10" s="62">
        <v>0</v>
      </c>
      <c r="F10" s="62">
        <v>0</v>
      </c>
      <c r="G10" s="62">
        <v>0</v>
      </c>
      <c r="H10" s="62">
        <v>2</v>
      </c>
      <c r="I10" s="62">
        <v>6</v>
      </c>
      <c r="J10" s="62">
        <v>39</v>
      </c>
      <c r="K10" s="62"/>
      <c r="L10" s="62"/>
      <c r="M10" s="62"/>
      <c r="N10" s="62"/>
      <c r="O10" s="62"/>
      <c r="P10" s="62"/>
      <c r="Q10" s="62"/>
      <c r="R10" s="62"/>
      <c r="S10" s="62"/>
      <c r="T10" s="62"/>
      <c r="U10" s="62"/>
      <c r="V10" s="62"/>
      <c r="W10" s="62"/>
      <c r="X10" s="62"/>
      <c r="Y10" s="62"/>
      <c r="Z10" s="62"/>
      <c r="AA10" s="62"/>
      <c r="AB10" s="20"/>
    </row>
    <row r="11" spans="1:31" x14ac:dyDescent="0.35">
      <c r="A11" s="131" t="s">
        <v>791</v>
      </c>
      <c r="B11" s="20"/>
      <c r="C11" s="62"/>
      <c r="D11" s="62"/>
      <c r="E11" s="62"/>
      <c r="F11" s="62"/>
      <c r="G11" s="62"/>
      <c r="H11" s="62"/>
      <c r="I11" s="62">
        <v>66</v>
      </c>
      <c r="J11" s="62"/>
      <c r="K11" s="62"/>
      <c r="L11" s="62"/>
      <c r="M11" s="62"/>
      <c r="N11" s="62"/>
      <c r="O11" s="62"/>
      <c r="P11" s="62"/>
      <c r="Q11" s="62"/>
      <c r="R11" s="62"/>
      <c r="S11" s="62"/>
      <c r="T11" s="62"/>
      <c r="U11" s="62"/>
      <c r="V11" s="62"/>
      <c r="W11" s="62"/>
      <c r="X11" s="62"/>
      <c r="Y11" s="62"/>
      <c r="Z11" s="62"/>
      <c r="AA11" s="62"/>
      <c r="AB11" s="20"/>
    </row>
    <row r="12" spans="1:31" x14ac:dyDescent="0.35">
      <c r="A12" s="131" t="s">
        <v>798</v>
      </c>
      <c r="B12" s="20"/>
      <c r="C12" s="62"/>
      <c r="D12" s="62"/>
      <c r="E12" s="62"/>
      <c r="F12" s="62"/>
      <c r="G12" s="62"/>
      <c r="H12" s="62"/>
      <c r="I12" s="62"/>
      <c r="J12" s="62"/>
      <c r="K12" s="62">
        <v>16</v>
      </c>
      <c r="L12" s="62"/>
      <c r="M12" s="62"/>
      <c r="N12" s="62"/>
      <c r="O12" s="62"/>
      <c r="P12" s="62"/>
      <c r="Q12" s="62"/>
      <c r="R12" s="62"/>
      <c r="S12" s="62"/>
      <c r="T12" s="62"/>
      <c r="U12" s="62"/>
      <c r="V12" s="62"/>
      <c r="W12" s="62"/>
      <c r="X12" s="62"/>
      <c r="Y12" s="62"/>
      <c r="Z12" s="62"/>
      <c r="AA12" s="62"/>
      <c r="AB12" s="20"/>
    </row>
    <row r="13" spans="1:31" x14ac:dyDescent="0.35">
      <c r="A13" s="131" t="s">
        <v>820</v>
      </c>
      <c r="B13" s="20"/>
      <c r="C13" s="62"/>
      <c r="D13" s="62"/>
      <c r="E13" s="62"/>
      <c r="F13" s="62"/>
      <c r="G13" s="62"/>
      <c r="H13" s="62"/>
      <c r="I13" s="62"/>
      <c r="J13" s="62"/>
      <c r="K13" s="62"/>
      <c r="L13" s="62"/>
      <c r="M13" s="62"/>
      <c r="N13" s="62"/>
      <c r="O13" s="62"/>
      <c r="P13" s="62"/>
      <c r="Q13" s="62"/>
      <c r="R13" s="62"/>
      <c r="S13" s="62"/>
      <c r="T13" s="62"/>
      <c r="U13" s="62"/>
      <c r="V13" s="62"/>
      <c r="W13" s="62">
        <v>1</v>
      </c>
      <c r="X13" s="62"/>
      <c r="Y13" s="62"/>
      <c r="Z13" s="62"/>
      <c r="AA13" s="62"/>
      <c r="AB13" s="20"/>
    </row>
    <row r="14" spans="1:31" x14ac:dyDescent="0.35">
      <c r="A14" s="131" t="s">
        <v>822</v>
      </c>
      <c r="B14" s="20"/>
      <c r="C14" s="62"/>
      <c r="D14" s="62"/>
      <c r="E14" s="62"/>
      <c r="F14" s="62"/>
      <c r="G14" s="62"/>
      <c r="H14" s="62"/>
      <c r="I14" s="62"/>
      <c r="J14" s="62"/>
      <c r="K14" s="62"/>
      <c r="L14" s="62"/>
      <c r="M14" s="62"/>
      <c r="N14" s="62"/>
      <c r="O14" s="62"/>
      <c r="P14" s="62"/>
      <c r="Q14" s="62"/>
      <c r="R14" s="62"/>
      <c r="S14" s="62"/>
      <c r="T14" s="62"/>
      <c r="U14" s="62"/>
      <c r="V14" s="62"/>
      <c r="W14" s="62"/>
      <c r="X14" s="62">
        <v>2</v>
      </c>
      <c r="Y14" s="62"/>
      <c r="Z14" s="62"/>
      <c r="AA14" s="62"/>
      <c r="AB14" s="20"/>
    </row>
    <row r="15" spans="1:31" x14ac:dyDescent="0.35">
      <c r="A15" s="264" t="s">
        <v>829</v>
      </c>
      <c r="B15" s="20"/>
      <c r="C15" s="62"/>
      <c r="D15" s="62"/>
      <c r="E15" s="62"/>
      <c r="F15" s="62"/>
      <c r="G15" s="62"/>
      <c r="H15" s="62"/>
      <c r="I15" s="62"/>
      <c r="J15" s="62"/>
      <c r="K15" s="62"/>
      <c r="L15" s="62"/>
      <c r="M15" s="62"/>
      <c r="N15" s="62"/>
      <c r="O15" s="62"/>
      <c r="P15" s="62"/>
      <c r="Q15" s="62"/>
      <c r="R15" s="62"/>
      <c r="S15" s="62"/>
      <c r="T15" s="62"/>
      <c r="U15" s="62"/>
      <c r="V15" s="62"/>
      <c r="W15" s="62"/>
      <c r="X15" s="62"/>
      <c r="Y15" s="62"/>
      <c r="Z15" s="62">
        <v>26</v>
      </c>
      <c r="AA15" s="62">
        <v>25</v>
      </c>
      <c r="AB15" s="20">
        <v>15</v>
      </c>
    </row>
    <row r="16" spans="1:31" x14ac:dyDescent="0.35">
      <c r="A16" s="131" t="s">
        <v>23</v>
      </c>
      <c r="B16" s="20">
        <v>0</v>
      </c>
      <c r="C16" s="62">
        <v>0</v>
      </c>
      <c r="D16" s="62">
        <v>0</v>
      </c>
      <c r="E16" s="62">
        <v>2</v>
      </c>
      <c r="F16" s="62">
        <v>0</v>
      </c>
      <c r="G16" s="62">
        <v>5</v>
      </c>
      <c r="H16" s="62">
        <v>10</v>
      </c>
      <c r="I16" s="62">
        <v>0</v>
      </c>
      <c r="J16" s="62">
        <v>8</v>
      </c>
      <c r="K16" s="62">
        <v>1</v>
      </c>
      <c r="L16" s="62">
        <v>1</v>
      </c>
      <c r="M16" s="62">
        <v>0</v>
      </c>
      <c r="N16" s="62">
        <v>0</v>
      </c>
      <c r="O16" s="62">
        <v>0</v>
      </c>
      <c r="P16" s="62">
        <v>0</v>
      </c>
      <c r="Q16" s="62">
        <v>0</v>
      </c>
      <c r="R16" s="62">
        <v>0</v>
      </c>
      <c r="S16" s="62">
        <v>0</v>
      </c>
      <c r="T16" s="62">
        <v>0</v>
      </c>
      <c r="U16" s="62">
        <v>0</v>
      </c>
      <c r="V16" s="62">
        <v>0</v>
      </c>
      <c r="W16" s="62">
        <v>0</v>
      </c>
      <c r="X16" s="62">
        <v>0</v>
      </c>
      <c r="Y16" s="62"/>
      <c r="Z16" s="62"/>
      <c r="AA16" s="62"/>
      <c r="AB16" s="20"/>
    </row>
    <row r="17" spans="1:28" x14ac:dyDescent="0.35">
      <c r="A17" s="60" t="s">
        <v>608</v>
      </c>
      <c r="B17" s="22"/>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3"/>
    </row>
    <row r="18" spans="1:28" x14ac:dyDescent="0.35">
      <c r="A18" s="131" t="s">
        <v>773</v>
      </c>
      <c r="B18" s="20">
        <v>7</v>
      </c>
      <c r="C18" s="62">
        <v>8</v>
      </c>
      <c r="D18" s="62">
        <v>6</v>
      </c>
      <c r="E18" s="62">
        <v>5</v>
      </c>
      <c r="F18" s="62">
        <v>3</v>
      </c>
      <c r="G18" s="62">
        <v>2</v>
      </c>
      <c r="H18" s="62">
        <v>3</v>
      </c>
      <c r="I18" s="62">
        <v>1</v>
      </c>
      <c r="J18" s="62">
        <v>3</v>
      </c>
      <c r="K18" s="62">
        <v>2</v>
      </c>
      <c r="L18" s="62">
        <v>0</v>
      </c>
      <c r="M18" s="62">
        <v>0</v>
      </c>
      <c r="N18" s="62">
        <v>0</v>
      </c>
      <c r="O18" s="62">
        <v>1</v>
      </c>
      <c r="P18" s="62">
        <v>1</v>
      </c>
      <c r="Q18" s="62">
        <v>1</v>
      </c>
      <c r="R18" s="62">
        <v>0</v>
      </c>
      <c r="S18" s="62">
        <v>3</v>
      </c>
      <c r="T18" s="62">
        <v>4</v>
      </c>
      <c r="U18" s="62">
        <v>2</v>
      </c>
      <c r="V18" s="62">
        <v>3</v>
      </c>
      <c r="W18" s="62">
        <v>3</v>
      </c>
      <c r="X18" s="62">
        <v>2</v>
      </c>
      <c r="Y18" s="62">
        <v>1</v>
      </c>
      <c r="Z18" s="62">
        <v>1</v>
      </c>
      <c r="AA18" s="62">
        <v>0</v>
      </c>
      <c r="AB18" s="20">
        <v>0</v>
      </c>
    </row>
    <row r="19" spans="1:28" x14ac:dyDescent="0.35">
      <c r="A19" s="131" t="s">
        <v>610</v>
      </c>
      <c r="B19" s="20">
        <v>1</v>
      </c>
      <c r="C19" s="62">
        <v>1</v>
      </c>
      <c r="D19" s="62">
        <v>0</v>
      </c>
      <c r="E19" s="62">
        <v>0</v>
      </c>
      <c r="F19" s="62">
        <v>1</v>
      </c>
      <c r="G19" s="62">
        <v>0</v>
      </c>
      <c r="H19" s="62">
        <v>0</v>
      </c>
      <c r="I19" s="62">
        <v>2</v>
      </c>
      <c r="J19" s="62"/>
      <c r="K19" s="62"/>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20">
        <v>0</v>
      </c>
    </row>
    <row r="20" spans="1:28" x14ac:dyDescent="0.35">
      <c r="A20" s="131" t="s">
        <v>23</v>
      </c>
      <c r="B20" s="20">
        <v>1</v>
      </c>
      <c r="C20" s="62">
        <v>1</v>
      </c>
      <c r="D20" s="62">
        <v>1</v>
      </c>
      <c r="E20" s="62">
        <v>1</v>
      </c>
      <c r="F20" s="62">
        <v>1</v>
      </c>
      <c r="G20" s="62">
        <v>4</v>
      </c>
      <c r="H20" s="62">
        <v>4</v>
      </c>
      <c r="I20" s="62">
        <v>1</v>
      </c>
      <c r="J20" s="62"/>
      <c r="K20" s="62">
        <v>2</v>
      </c>
      <c r="L20" s="62">
        <v>0</v>
      </c>
      <c r="M20" s="62">
        <v>1</v>
      </c>
      <c r="N20" s="62"/>
      <c r="O20" s="62"/>
      <c r="P20" s="62"/>
      <c r="Q20" s="62"/>
      <c r="R20" s="62"/>
      <c r="S20" s="62"/>
      <c r="T20" s="62"/>
      <c r="U20" s="62"/>
      <c r="V20" s="62"/>
      <c r="W20" s="62"/>
      <c r="X20" s="62"/>
      <c r="Y20" s="62"/>
      <c r="Z20" s="62"/>
      <c r="AA20" s="62"/>
      <c r="AB20" s="20"/>
    </row>
    <row r="21" spans="1:28" x14ac:dyDescent="0.35">
      <c r="A21" s="131" t="s">
        <v>490</v>
      </c>
      <c r="B21" s="20">
        <v>112</v>
      </c>
      <c r="C21" s="62">
        <v>93</v>
      </c>
      <c r="D21" s="62">
        <v>69</v>
      </c>
      <c r="E21" s="62">
        <v>71</v>
      </c>
      <c r="F21" s="62">
        <v>69</v>
      </c>
      <c r="G21" s="62">
        <v>56</v>
      </c>
      <c r="H21" s="62">
        <v>58</v>
      </c>
      <c r="I21" s="62">
        <v>38</v>
      </c>
      <c r="J21" s="62">
        <v>24</v>
      </c>
      <c r="K21" s="62">
        <v>23</v>
      </c>
      <c r="L21" s="62">
        <v>20</v>
      </c>
      <c r="M21" s="62">
        <v>10</v>
      </c>
      <c r="N21" s="62">
        <v>11</v>
      </c>
      <c r="O21" s="62">
        <v>11</v>
      </c>
      <c r="P21" s="62">
        <v>27</v>
      </c>
      <c r="Q21" s="62">
        <v>57</v>
      </c>
      <c r="R21" s="62">
        <v>58</v>
      </c>
      <c r="S21" s="62">
        <v>46</v>
      </c>
      <c r="T21" s="62">
        <v>40</v>
      </c>
      <c r="U21" s="62">
        <v>35</v>
      </c>
      <c r="V21" s="62">
        <v>34</v>
      </c>
      <c r="W21" s="62">
        <v>39</v>
      </c>
      <c r="X21" s="62">
        <v>36</v>
      </c>
      <c r="Y21" s="62">
        <v>20</v>
      </c>
      <c r="Z21" s="62">
        <v>24</v>
      </c>
      <c r="AA21" s="62">
        <v>26</v>
      </c>
      <c r="AB21" s="20">
        <v>15</v>
      </c>
    </row>
    <row r="22" spans="1:28" x14ac:dyDescent="0.35">
      <c r="A22" s="131" t="s">
        <v>26</v>
      </c>
      <c r="B22" s="20">
        <v>255</v>
      </c>
      <c r="C22" s="62">
        <v>283</v>
      </c>
      <c r="D22" s="62">
        <v>228</v>
      </c>
      <c r="E22" s="62">
        <v>178</v>
      </c>
      <c r="F22" s="62">
        <v>185</v>
      </c>
      <c r="G22" s="62">
        <v>129</v>
      </c>
      <c r="H22" s="62">
        <v>113</v>
      </c>
      <c r="I22" s="62">
        <v>101</v>
      </c>
      <c r="J22" s="62">
        <v>106</v>
      </c>
      <c r="K22" s="62">
        <v>105</v>
      </c>
      <c r="L22" s="62">
        <v>85</v>
      </c>
      <c r="M22" s="62">
        <v>59</v>
      </c>
      <c r="N22" s="62">
        <v>66</v>
      </c>
      <c r="O22" s="62">
        <v>59</v>
      </c>
      <c r="P22" s="62">
        <v>37</v>
      </c>
      <c r="Q22" s="62">
        <v>1</v>
      </c>
      <c r="R22" s="62">
        <v>2</v>
      </c>
      <c r="S22" s="62">
        <v>0</v>
      </c>
      <c r="T22" s="62">
        <v>2</v>
      </c>
      <c r="U22" s="62">
        <v>1</v>
      </c>
      <c r="V22" s="62">
        <v>0</v>
      </c>
      <c r="W22" s="62">
        <v>0</v>
      </c>
      <c r="X22" s="62"/>
      <c r="Y22" s="62"/>
      <c r="Z22" s="62">
        <v>2</v>
      </c>
      <c r="AA22" s="62">
        <v>1</v>
      </c>
      <c r="AB22" s="20">
        <v>1</v>
      </c>
    </row>
    <row r="23" spans="1:28" x14ac:dyDescent="0.35">
      <c r="A23" s="131" t="s">
        <v>774</v>
      </c>
      <c r="B23" s="20">
        <v>0</v>
      </c>
      <c r="C23" s="62">
        <v>0</v>
      </c>
      <c r="D23" s="62">
        <v>0</v>
      </c>
      <c r="E23" s="62">
        <v>1</v>
      </c>
      <c r="F23" s="62">
        <v>0</v>
      </c>
      <c r="G23" s="62">
        <v>0</v>
      </c>
      <c r="H23" s="62">
        <v>1</v>
      </c>
      <c r="I23" s="62">
        <v>1</v>
      </c>
      <c r="J23" s="62">
        <v>0</v>
      </c>
      <c r="K23" s="62">
        <v>0</v>
      </c>
      <c r="L23" s="62">
        <v>0</v>
      </c>
      <c r="M23" s="62">
        <v>0</v>
      </c>
      <c r="N23" s="62">
        <v>1</v>
      </c>
      <c r="O23" s="62">
        <v>2</v>
      </c>
      <c r="P23" s="62">
        <v>2</v>
      </c>
      <c r="Q23" s="62">
        <v>0</v>
      </c>
      <c r="R23" s="62">
        <v>0</v>
      </c>
      <c r="S23" s="62">
        <v>0</v>
      </c>
      <c r="T23" s="62">
        <v>0</v>
      </c>
      <c r="U23" s="62">
        <v>1</v>
      </c>
      <c r="V23" s="62"/>
      <c r="W23" s="62"/>
      <c r="X23" s="62"/>
      <c r="Y23" s="62"/>
      <c r="Z23" s="62"/>
      <c r="AA23" s="62"/>
      <c r="AB23" s="20"/>
    </row>
    <row r="24" spans="1:28" x14ac:dyDescent="0.35">
      <c r="A24" s="60" t="s">
        <v>775</v>
      </c>
      <c r="B24" s="22"/>
      <c r="C24" s="266"/>
      <c r="D24" s="266"/>
      <c r="E24" s="266"/>
      <c r="F24" s="266"/>
      <c r="G24" s="266" t="s">
        <v>118</v>
      </c>
      <c r="H24" s="266" t="s">
        <v>118</v>
      </c>
      <c r="I24" s="266"/>
      <c r="J24" s="266"/>
      <c r="K24" s="266"/>
      <c r="L24" s="266"/>
      <c r="M24" s="266"/>
      <c r="N24" s="266"/>
      <c r="O24" s="266"/>
      <c r="P24" s="266"/>
      <c r="Q24" s="266"/>
      <c r="R24" s="266"/>
      <c r="S24" s="266"/>
      <c r="T24" s="266"/>
      <c r="U24" s="266"/>
      <c r="V24" s="266"/>
      <c r="W24" s="266"/>
      <c r="X24" s="266"/>
      <c r="Y24" s="266"/>
      <c r="Z24" s="266"/>
      <c r="AA24" s="266"/>
      <c r="AB24" s="3"/>
    </row>
    <row r="25" spans="1:28" x14ac:dyDescent="0.35">
      <c r="A25" s="131" t="s">
        <v>776</v>
      </c>
      <c r="B25" s="20">
        <v>5</v>
      </c>
      <c r="C25" s="62">
        <v>5</v>
      </c>
      <c r="D25" s="62">
        <v>5</v>
      </c>
      <c r="E25" s="62">
        <v>5</v>
      </c>
      <c r="F25" s="62">
        <v>5</v>
      </c>
      <c r="G25" s="62">
        <v>5</v>
      </c>
      <c r="H25" s="62">
        <v>5</v>
      </c>
      <c r="I25" s="62">
        <v>6</v>
      </c>
      <c r="J25" s="62">
        <v>4</v>
      </c>
      <c r="K25" s="62">
        <v>5</v>
      </c>
      <c r="L25" s="62">
        <v>5</v>
      </c>
      <c r="M25" s="62">
        <v>5</v>
      </c>
      <c r="N25" s="62">
        <v>5</v>
      </c>
      <c r="O25" s="62">
        <v>5</v>
      </c>
      <c r="P25" s="62">
        <v>5</v>
      </c>
      <c r="Q25" s="62">
        <v>5</v>
      </c>
      <c r="R25" s="62">
        <v>5</v>
      </c>
      <c r="S25" s="62">
        <v>5</v>
      </c>
      <c r="T25" s="62">
        <v>5</v>
      </c>
      <c r="U25" s="62">
        <v>5</v>
      </c>
      <c r="V25" s="62">
        <v>5</v>
      </c>
      <c r="W25" s="62">
        <v>4</v>
      </c>
      <c r="X25" s="62">
        <v>5</v>
      </c>
      <c r="Y25" s="62">
        <v>3</v>
      </c>
      <c r="Z25" s="62">
        <v>9</v>
      </c>
      <c r="AA25" s="62">
        <v>10</v>
      </c>
      <c r="AB25" s="20">
        <v>5</v>
      </c>
    </row>
    <row r="26" spans="1:28" x14ac:dyDescent="0.35">
      <c r="A26" s="131" t="s">
        <v>777</v>
      </c>
      <c r="B26" s="262" t="s">
        <v>830</v>
      </c>
      <c r="C26" s="265" t="s">
        <v>778</v>
      </c>
      <c r="D26" s="265" t="s">
        <v>779</v>
      </c>
      <c r="E26" s="267" t="s">
        <v>780</v>
      </c>
      <c r="F26" s="267" t="s">
        <v>780</v>
      </c>
      <c r="G26" s="265" t="s">
        <v>787</v>
      </c>
      <c r="H26" s="265" t="s">
        <v>789</v>
      </c>
      <c r="I26" s="265" t="s">
        <v>792</v>
      </c>
      <c r="J26" s="265" t="s">
        <v>794</v>
      </c>
      <c r="K26" s="265" t="s">
        <v>796</v>
      </c>
      <c r="L26" s="265" t="s">
        <v>796</v>
      </c>
      <c r="M26" s="265" t="s">
        <v>800</v>
      </c>
      <c r="N26" s="265" t="s">
        <v>802</v>
      </c>
      <c r="O26" s="265" t="s">
        <v>804</v>
      </c>
      <c r="P26" s="265" t="s">
        <v>806</v>
      </c>
      <c r="Q26" s="265" t="s">
        <v>808</v>
      </c>
      <c r="R26" s="265" t="s">
        <v>810</v>
      </c>
      <c r="S26" s="265" t="s">
        <v>810</v>
      </c>
      <c r="T26" s="265" t="s">
        <v>814</v>
      </c>
      <c r="U26" s="265" t="s">
        <v>816</v>
      </c>
      <c r="V26" s="265" t="s">
        <v>808</v>
      </c>
      <c r="W26" s="265" t="s">
        <v>810</v>
      </c>
      <c r="X26" s="265" t="s">
        <v>808</v>
      </c>
      <c r="Y26" s="265" t="s">
        <v>808</v>
      </c>
      <c r="Z26" s="265" t="s">
        <v>824</v>
      </c>
      <c r="AA26" s="265" t="s">
        <v>808</v>
      </c>
      <c r="AB26" s="33" t="s">
        <v>825</v>
      </c>
    </row>
    <row r="27" spans="1:28" x14ac:dyDescent="0.35">
      <c r="A27" s="131" t="s">
        <v>26</v>
      </c>
      <c r="B27" s="33"/>
      <c r="C27" s="265"/>
      <c r="D27" s="265"/>
      <c r="E27" s="267"/>
      <c r="F27" s="267"/>
      <c r="G27" s="265"/>
      <c r="H27" s="265"/>
      <c r="I27" s="265"/>
      <c r="J27" s="265"/>
      <c r="K27" s="265"/>
      <c r="L27" s="265"/>
      <c r="M27" s="265"/>
      <c r="N27" s="265"/>
      <c r="O27" s="265"/>
      <c r="P27" s="62">
        <v>33</v>
      </c>
      <c r="Q27" s="62">
        <v>2</v>
      </c>
      <c r="R27" s="62">
        <v>5</v>
      </c>
      <c r="S27" s="62">
        <v>3</v>
      </c>
      <c r="T27" s="62">
        <v>4</v>
      </c>
      <c r="U27" s="62">
        <v>3</v>
      </c>
      <c r="V27" s="62">
        <v>2</v>
      </c>
      <c r="W27" s="62">
        <v>2</v>
      </c>
      <c r="X27" s="62">
        <v>2</v>
      </c>
      <c r="Y27" s="62"/>
      <c r="Z27" s="62">
        <v>9</v>
      </c>
      <c r="AA27" s="62">
        <v>3</v>
      </c>
      <c r="AB27" s="20">
        <v>4</v>
      </c>
    </row>
    <row r="28" spans="1:28" x14ac:dyDescent="0.35">
      <c r="A28" s="60" t="s">
        <v>781</v>
      </c>
      <c r="B28" s="22"/>
      <c r="C28" s="266"/>
      <c r="D28" s="266"/>
      <c r="E28" s="266"/>
      <c r="F28" s="266"/>
      <c r="G28" s="266" t="s">
        <v>118</v>
      </c>
      <c r="H28" s="266" t="s">
        <v>118</v>
      </c>
      <c r="I28" s="266"/>
      <c r="J28" s="266"/>
      <c r="K28" s="266"/>
      <c r="L28" s="266"/>
      <c r="M28" s="266"/>
      <c r="N28" s="266"/>
      <c r="O28" s="266"/>
      <c r="P28" s="266"/>
      <c r="Q28" s="266"/>
      <c r="R28" s="266"/>
      <c r="S28" s="266"/>
      <c r="T28" s="266"/>
      <c r="U28" s="266"/>
      <c r="V28" s="266"/>
      <c r="W28" s="266"/>
      <c r="X28" s="266"/>
      <c r="Y28" s="266"/>
      <c r="Z28" s="266"/>
      <c r="AA28" s="266"/>
      <c r="AB28" s="3"/>
    </row>
    <row r="29" spans="1:28" x14ac:dyDescent="0.35">
      <c r="A29" s="131" t="s">
        <v>776</v>
      </c>
      <c r="B29" s="20">
        <v>53</v>
      </c>
      <c r="C29" s="62">
        <v>53</v>
      </c>
      <c r="D29" s="62">
        <v>51</v>
      </c>
      <c r="E29" s="62">
        <v>33</v>
      </c>
      <c r="F29" s="62">
        <v>50</v>
      </c>
      <c r="G29" s="62">
        <v>52</v>
      </c>
      <c r="H29" s="62">
        <v>31</v>
      </c>
      <c r="I29" s="62">
        <v>31</v>
      </c>
      <c r="J29" s="62">
        <v>27</v>
      </c>
      <c r="K29" s="62">
        <v>25</v>
      </c>
      <c r="L29" s="62">
        <v>27</v>
      </c>
      <c r="M29" s="62">
        <v>15</v>
      </c>
      <c r="N29" s="62">
        <v>20</v>
      </c>
      <c r="O29" s="62">
        <v>27</v>
      </c>
      <c r="P29" s="62">
        <v>35</v>
      </c>
      <c r="Q29" s="62">
        <v>45</v>
      </c>
      <c r="R29" s="62">
        <v>15</v>
      </c>
      <c r="S29" s="62">
        <v>25</v>
      </c>
      <c r="T29" s="62">
        <v>29</v>
      </c>
      <c r="U29" s="62">
        <v>26</v>
      </c>
      <c r="V29" s="62">
        <v>25</v>
      </c>
      <c r="W29" s="62">
        <v>20</v>
      </c>
      <c r="X29" s="62">
        <v>20</v>
      </c>
      <c r="Y29" s="62">
        <v>25</v>
      </c>
      <c r="Z29" s="62">
        <v>30</v>
      </c>
      <c r="AA29" s="62">
        <v>30</v>
      </c>
      <c r="AB29" s="20">
        <v>22</v>
      </c>
    </row>
    <row r="30" spans="1:28" x14ac:dyDescent="0.35">
      <c r="A30" s="131" t="s">
        <v>777</v>
      </c>
      <c r="B30" s="33" t="s">
        <v>782</v>
      </c>
      <c r="C30" s="265" t="s">
        <v>783</v>
      </c>
      <c r="D30" s="265" t="s">
        <v>784</v>
      </c>
      <c r="E30" s="265" t="s">
        <v>785</v>
      </c>
      <c r="F30" s="265" t="s">
        <v>786</v>
      </c>
      <c r="G30" s="265" t="s">
        <v>788</v>
      </c>
      <c r="H30" s="265" t="s">
        <v>790</v>
      </c>
      <c r="I30" s="265" t="s">
        <v>793</v>
      </c>
      <c r="J30" s="265" t="s">
        <v>795</v>
      </c>
      <c r="K30" s="265" t="s">
        <v>797</v>
      </c>
      <c r="L30" s="265" t="s">
        <v>799</v>
      </c>
      <c r="M30" s="265" t="s">
        <v>801</v>
      </c>
      <c r="N30" s="265" t="s">
        <v>803</v>
      </c>
      <c r="O30" s="265" t="s">
        <v>805</v>
      </c>
      <c r="P30" s="265" t="s">
        <v>807</v>
      </c>
      <c r="Q30" s="265" t="s">
        <v>809</v>
      </c>
      <c r="R30" s="265" t="s">
        <v>811</v>
      </c>
      <c r="S30" s="265" t="s">
        <v>812</v>
      </c>
      <c r="T30" s="265" t="s">
        <v>815</v>
      </c>
      <c r="U30" s="265" t="s">
        <v>817</v>
      </c>
      <c r="V30" s="265" t="s">
        <v>818</v>
      </c>
      <c r="W30" s="265" t="s">
        <v>819</v>
      </c>
      <c r="X30" s="265" t="s">
        <v>821</v>
      </c>
      <c r="Y30" s="265" t="s">
        <v>823</v>
      </c>
      <c r="Z30" s="265" t="s">
        <v>826</v>
      </c>
      <c r="AA30" s="265" t="s">
        <v>827</v>
      </c>
      <c r="AB30" s="33" t="s">
        <v>828</v>
      </c>
    </row>
    <row r="31" spans="1:28" x14ac:dyDescent="0.35">
      <c r="A31" s="133" t="s">
        <v>26</v>
      </c>
      <c r="B31" s="121"/>
      <c r="C31" s="263"/>
      <c r="D31" s="263"/>
      <c r="E31" s="263"/>
      <c r="F31" s="263"/>
      <c r="G31" s="263"/>
      <c r="H31" s="263"/>
      <c r="I31" s="263"/>
      <c r="J31" s="263"/>
      <c r="K31" s="263"/>
      <c r="L31" s="263"/>
      <c r="M31" s="263"/>
      <c r="N31" s="263"/>
      <c r="O31" s="263"/>
      <c r="P31" s="263">
        <v>33</v>
      </c>
      <c r="Q31" s="263">
        <v>2</v>
      </c>
      <c r="R31" s="263">
        <v>6</v>
      </c>
      <c r="S31" s="263">
        <v>5</v>
      </c>
      <c r="T31" s="263">
        <v>3</v>
      </c>
      <c r="U31" s="263">
        <v>2</v>
      </c>
      <c r="V31" s="263">
        <v>3</v>
      </c>
      <c r="W31" s="263">
        <v>1</v>
      </c>
      <c r="X31" s="263">
        <v>1</v>
      </c>
      <c r="Y31" s="263">
        <v>1</v>
      </c>
      <c r="Z31" s="263">
        <v>8</v>
      </c>
      <c r="AA31" s="263">
        <v>2</v>
      </c>
      <c r="AB31" s="121">
        <v>1</v>
      </c>
    </row>
    <row r="35" spans="6:6" x14ac:dyDescent="0.35">
      <c r="F35" s="135"/>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12D5-D954-47DF-AC77-A95D4E969465}">
  <sheetPr>
    <tabColor theme="4" tint="0.79998168889431442"/>
  </sheetPr>
  <dimension ref="A1:M52"/>
  <sheetViews>
    <sheetView zoomScale="70" zoomScaleNormal="70" workbookViewId="0">
      <selection sqref="A1:F2"/>
    </sheetView>
  </sheetViews>
  <sheetFormatPr defaultRowHeight="14.5" x14ac:dyDescent="0.35"/>
  <cols>
    <col min="1" max="1" width="40.1796875" bestFit="1" customWidth="1"/>
    <col min="2" max="2" width="11.81640625" bestFit="1" customWidth="1"/>
    <col min="3" max="3" width="14.54296875" bestFit="1" customWidth="1"/>
    <col min="4" max="4" width="11.81640625" bestFit="1" customWidth="1"/>
    <col min="5" max="5" width="14.54296875" bestFit="1" customWidth="1"/>
    <col min="6" max="6" width="11.81640625" bestFit="1" customWidth="1"/>
    <col min="7" max="7" width="14.54296875" bestFit="1" customWidth="1"/>
    <col min="8" max="8" width="11.81640625" bestFit="1" customWidth="1"/>
    <col min="9" max="9" width="14.54296875" bestFit="1" customWidth="1"/>
  </cols>
  <sheetData>
    <row r="1" spans="1:13" x14ac:dyDescent="0.35">
      <c r="A1" s="540" t="s">
        <v>885</v>
      </c>
      <c r="B1" s="540"/>
      <c r="C1" s="540"/>
      <c r="D1" s="540"/>
      <c r="E1" s="540"/>
      <c r="F1" s="540"/>
      <c r="G1" s="94" t="s">
        <v>886</v>
      </c>
      <c r="H1" s="306"/>
      <c r="I1" s="306"/>
      <c r="J1" s="306"/>
      <c r="K1" s="306"/>
      <c r="L1" s="306"/>
      <c r="M1" s="306"/>
    </row>
    <row r="2" spans="1:13" x14ac:dyDescent="0.35">
      <c r="A2" s="540"/>
      <c r="B2" s="540"/>
      <c r="C2" s="540"/>
      <c r="D2" s="540"/>
      <c r="E2" s="540"/>
      <c r="F2" s="540"/>
      <c r="G2" s="306"/>
      <c r="H2" s="306"/>
      <c r="I2" s="306"/>
      <c r="J2" s="306"/>
      <c r="K2" s="306"/>
      <c r="L2" s="306"/>
      <c r="M2" s="306"/>
    </row>
    <row r="3" spans="1:13" ht="15" thickBot="1" x14ac:dyDescent="0.4">
      <c r="A3" s="307" t="s">
        <v>887</v>
      </c>
      <c r="B3" s="308" t="s">
        <v>888</v>
      </c>
      <c r="C3" s="309" t="s">
        <v>889</v>
      </c>
      <c r="E3" s="310"/>
      <c r="G3" s="310"/>
      <c r="I3" s="310"/>
    </row>
    <row r="4" spans="1:13" x14ac:dyDescent="0.35">
      <c r="A4" s="311"/>
      <c r="B4" s="51"/>
      <c r="C4" s="312"/>
      <c r="E4" s="310"/>
      <c r="G4" s="310"/>
      <c r="I4" s="310"/>
    </row>
    <row r="5" spans="1:13" x14ac:dyDescent="0.35">
      <c r="A5" s="60" t="s">
        <v>890</v>
      </c>
      <c r="B5" s="6">
        <v>85</v>
      </c>
      <c r="C5" s="128">
        <v>1</v>
      </c>
      <c r="E5" s="310"/>
      <c r="G5" s="310"/>
      <c r="I5" s="310"/>
    </row>
    <row r="6" spans="1:13" x14ac:dyDescent="0.35">
      <c r="A6" s="131" t="s">
        <v>263</v>
      </c>
      <c r="B6">
        <v>62</v>
      </c>
      <c r="C6" s="313">
        <v>0.72941176470588232</v>
      </c>
      <c r="E6" s="310"/>
      <c r="G6" s="310"/>
      <c r="I6" s="310"/>
    </row>
    <row r="7" spans="1:13" x14ac:dyDescent="0.35">
      <c r="A7" s="131" t="s">
        <v>303</v>
      </c>
      <c r="B7">
        <v>7</v>
      </c>
      <c r="C7" s="313">
        <v>8.2352941176470587E-2</v>
      </c>
      <c r="E7" s="310"/>
      <c r="G7" s="310"/>
      <c r="I7" s="310"/>
    </row>
    <row r="8" spans="1:13" x14ac:dyDescent="0.35">
      <c r="A8" s="131" t="s">
        <v>306</v>
      </c>
      <c r="B8">
        <v>5</v>
      </c>
      <c r="C8" s="313">
        <v>5.8823529411764705E-2</v>
      </c>
      <c r="E8" s="310"/>
      <c r="G8" s="310"/>
      <c r="I8" s="310"/>
    </row>
    <row r="9" spans="1:13" x14ac:dyDescent="0.35">
      <c r="A9" s="131" t="s">
        <v>891</v>
      </c>
      <c r="B9">
        <v>4</v>
      </c>
      <c r="C9" s="313">
        <v>4.7058823529411764E-2</v>
      </c>
      <c r="E9" s="310"/>
      <c r="G9" s="310"/>
      <c r="I9" s="310"/>
    </row>
    <row r="10" spans="1:13" x14ac:dyDescent="0.35">
      <c r="A10" s="131" t="s">
        <v>23</v>
      </c>
      <c r="B10">
        <v>4</v>
      </c>
      <c r="C10" s="313">
        <v>4.7058823529411764E-2</v>
      </c>
      <c r="E10" s="310"/>
      <c r="G10" s="310"/>
      <c r="I10" s="310"/>
    </row>
    <row r="11" spans="1:13" x14ac:dyDescent="0.35">
      <c r="A11" s="131" t="s">
        <v>308</v>
      </c>
      <c r="B11">
        <v>2</v>
      </c>
      <c r="C11" s="313">
        <v>2.3529411764705882E-2</v>
      </c>
      <c r="E11" s="310"/>
      <c r="G11" s="310"/>
      <c r="I11" s="310"/>
    </row>
    <row r="12" spans="1:13" x14ac:dyDescent="0.35">
      <c r="A12" s="131" t="s">
        <v>26</v>
      </c>
      <c r="B12">
        <v>1</v>
      </c>
      <c r="C12" s="313">
        <v>1.1764705882352941E-2</v>
      </c>
      <c r="E12" s="310"/>
      <c r="G12" s="310"/>
      <c r="I12" s="310"/>
    </row>
    <row r="13" spans="1:13" x14ac:dyDescent="0.35">
      <c r="A13" s="131"/>
      <c r="B13" s="53"/>
      <c r="C13" s="314"/>
      <c r="D13" s="53"/>
      <c r="E13" s="315"/>
      <c r="F13" s="53"/>
      <c r="G13" s="315"/>
      <c r="I13" s="315"/>
    </row>
    <row r="14" spans="1:13" x14ac:dyDescent="0.35">
      <c r="A14" s="127" t="s">
        <v>892</v>
      </c>
      <c r="B14" s="6"/>
      <c r="C14" s="128"/>
      <c r="E14" s="310"/>
      <c r="G14" s="310"/>
      <c r="I14" s="310"/>
    </row>
    <row r="15" spans="1:13" x14ac:dyDescent="0.35">
      <c r="A15" s="537" t="s">
        <v>893</v>
      </c>
      <c r="B15" s="538"/>
      <c r="C15" s="539"/>
      <c r="E15" s="310"/>
      <c r="G15" s="310"/>
      <c r="I15" s="310"/>
    </row>
    <row r="16" spans="1:13" x14ac:dyDescent="0.35">
      <c r="A16" s="537" t="s">
        <v>894</v>
      </c>
      <c r="B16" s="538"/>
      <c r="C16" s="539"/>
      <c r="E16" s="310"/>
      <c r="G16" s="310"/>
      <c r="I16" s="310"/>
    </row>
    <row r="17" spans="1:9" x14ac:dyDescent="0.35">
      <c r="A17" s="537" t="s">
        <v>895</v>
      </c>
      <c r="B17" s="538"/>
      <c r="C17" s="539"/>
      <c r="E17" s="310"/>
      <c r="G17" s="310"/>
      <c r="I17" s="310"/>
    </row>
    <row r="18" spans="1:9" x14ac:dyDescent="0.35">
      <c r="A18" s="534" t="s">
        <v>896</v>
      </c>
      <c r="B18" s="535"/>
      <c r="C18" s="536"/>
      <c r="E18" s="310"/>
      <c r="G18" s="310"/>
      <c r="I18" s="310"/>
    </row>
    <row r="20" spans="1:9" ht="15" thickBot="1" x14ac:dyDescent="0.4">
      <c r="A20" s="307" t="s">
        <v>897</v>
      </c>
      <c r="B20" s="308" t="s">
        <v>888</v>
      </c>
      <c r="C20" s="309" t="s">
        <v>889</v>
      </c>
      <c r="E20" s="310"/>
      <c r="G20" s="310"/>
      <c r="I20" s="310"/>
    </row>
    <row r="21" spans="1:9" x14ac:dyDescent="0.35">
      <c r="A21" s="311"/>
      <c r="B21" s="51"/>
      <c r="C21" s="210"/>
      <c r="E21" s="310"/>
      <c r="G21" s="310"/>
      <c r="I21" s="310"/>
    </row>
    <row r="22" spans="1:9" x14ac:dyDescent="0.35">
      <c r="A22" s="60" t="s">
        <v>890</v>
      </c>
      <c r="B22" s="6">
        <v>29</v>
      </c>
      <c r="C22" s="2">
        <v>1</v>
      </c>
      <c r="E22" s="310"/>
      <c r="G22" s="310"/>
      <c r="I22" s="310"/>
    </row>
    <row r="23" spans="1:9" x14ac:dyDescent="0.35">
      <c r="A23" s="131" t="s">
        <v>263</v>
      </c>
      <c r="B23">
        <v>21</v>
      </c>
      <c r="C23" s="40">
        <v>0.72413793103448276</v>
      </c>
      <c r="E23" s="310"/>
      <c r="G23" s="310"/>
      <c r="I23" s="310"/>
    </row>
    <row r="24" spans="1:9" x14ac:dyDescent="0.35">
      <c r="A24" s="131" t="s">
        <v>307</v>
      </c>
      <c r="B24">
        <v>2</v>
      </c>
      <c r="C24" s="40">
        <v>6.8965517241379309E-2</v>
      </c>
      <c r="E24" s="310"/>
      <c r="G24" s="310"/>
      <c r="I24" s="310"/>
    </row>
    <row r="25" spans="1:9" x14ac:dyDescent="0.35">
      <c r="A25" s="131" t="s">
        <v>898</v>
      </c>
      <c r="B25">
        <v>3</v>
      </c>
      <c r="C25" s="40">
        <v>0.10344827586206896</v>
      </c>
      <c r="E25" s="310"/>
      <c r="G25" s="310"/>
      <c r="I25" s="310"/>
    </row>
    <row r="26" spans="1:9" x14ac:dyDescent="0.35">
      <c r="A26" s="131" t="s">
        <v>23</v>
      </c>
      <c r="B26">
        <v>3</v>
      </c>
      <c r="C26" s="40">
        <v>0.10344827586206896</v>
      </c>
      <c r="E26" s="310"/>
      <c r="G26" s="310"/>
      <c r="I26" s="310"/>
    </row>
    <row r="27" spans="1:9" x14ac:dyDescent="0.35">
      <c r="A27" s="127" t="s">
        <v>899</v>
      </c>
      <c r="B27" s="6"/>
      <c r="C27" s="128"/>
      <c r="E27" s="310"/>
      <c r="G27" s="310"/>
      <c r="I27" s="310"/>
    </row>
    <row r="28" spans="1:9" x14ac:dyDescent="0.35">
      <c r="A28" s="537" t="s">
        <v>900</v>
      </c>
      <c r="B28" s="538"/>
      <c r="C28" s="539"/>
      <c r="E28" s="310"/>
      <c r="G28" s="310"/>
      <c r="I28" s="310"/>
    </row>
    <row r="29" spans="1:9" x14ac:dyDescent="0.35">
      <c r="A29" s="537" t="s">
        <v>894</v>
      </c>
      <c r="B29" s="538"/>
      <c r="C29" s="539"/>
      <c r="E29" s="310"/>
      <c r="G29" s="310"/>
      <c r="I29" s="310"/>
    </row>
    <row r="30" spans="1:9" x14ac:dyDescent="0.35">
      <c r="A30" s="534" t="s">
        <v>901</v>
      </c>
      <c r="B30" s="535"/>
      <c r="C30" s="536"/>
      <c r="E30" s="310"/>
      <c r="G30" s="310"/>
      <c r="I30" s="310"/>
    </row>
    <row r="31" spans="1:9" x14ac:dyDescent="0.35">
      <c r="E31" s="310"/>
      <c r="G31" s="310"/>
      <c r="I31" s="310"/>
    </row>
    <row r="32" spans="1:9" ht="15" thickBot="1" x14ac:dyDescent="0.4">
      <c r="A32" s="307" t="s">
        <v>902</v>
      </c>
      <c r="B32" s="308" t="s">
        <v>888</v>
      </c>
      <c r="C32" s="309" t="s">
        <v>889</v>
      </c>
      <c r="E32" s="310"/>
      <c r="G32" s="310"/>
      <c r="I32" s="310"/>
    </row>
    <row r="33" spans="1:9" x14ac:dyDescent="0.35">
      <c r="A33" s="311"/>
      <c r="B33" s="51"/>
      <c r="C33" s="210"/>
      <c r="E33" s="310"/>
      <c r="G33" s="310"/>
      <c r="I33" s="310"/>
    </row>
    <row r="34" spans="1:9" x14ac:dyDescent="0.35">
      <c r="A34" s="60" t="s">
        <v>890</v>
      </c>
      <c r="B34" s="6">
        <v>34</v>
      </c>
      <c r="C34" s="2">
        <v>1</v>
      </c>
      <c r="E34" s="310"/>
      <c r="G34" s="310"/>
      <c r="I34" s="310"/>
    </row>
    <row r="35" spans="1:9" x14ac:dyDescent="0.35">
      <c r="A35" s="131" t="s">
        <v>263</v>
      </c>
      <c r="B35">
        <v>24</v>
      </c>
      <c r="C35" s="40">
        <v>0.70588235294117652</v>
      </c>
      <c r="E35" s="310"/>
      <c r="G35" s="310"/>
      <c r="I35" s="310"/>
    </row>
    <row r="36" spans="1:9" x14ac:dyDescent="0.35">
      <c r="A36" s="131" t="s">
        <v>307</v>
      </c>
      <c r="B36">
        <v>4</v>
      </c>
      <c r="C36" s="40">
        <v>0.11764705882352941</v>
      </c>
      <c r="E36" s="310"/>
      <c r="G36" s="310"/>
      <c r="I36" s="310"/>
    </row>
    <row r="37" spans="1:9" x14ac:dyDescent="0.35">
      <c r="A37" s="131" t="s">
        <v>898</v>
      </c>
      <c r="B37">
        <v>3</v>
      </c>
      <c r="C37" s="40">
        <v>8.8235294117647065E-2</v>
      </c>
      <c r="E37" s="310"/>
      <c r="G37" s="310"/>
      <c r="I37" s="310"/>
    </row>
    <row r="38" spans="1:9" x14ac:dyDescent="0.35">
      <c r="A38" s="131" t="s">
        <v>23</v>
      </c>
      <c r="B38">
        <v>3</v>
      </c>
      <c r="C38" s="40">
        <v>8.8235294117647065E-2</v>
      </c>
      <c r="E38" s="310"/>
      <c r="G38" s="310"/>
      <c r="I38" s="310"/>
    </row>
    <row r="39" spans="1:9" x14ac:dyDescent="0.35">
      <c r="A39" s="127" t="s">
        <v>903</v>
      </c>
      <c r="B39" s="6"/>
      <c r="C39" s="128"/>
      <c r="E39" s="310"/>
      <c r="G39" s="310"/>
      <c r="I39" s="310"/>
    </row>
    <row r="40" spans="1:9" x14ac:dyDescent="0.35">
      <c r="A40" s="537" t="s">
        <v>904</v>
      </c>
      <c r="B40" s="538"/>
      <c r="C40" s="539"/>
      <c r="E40" s="310"/>
      <c r="G40" s="310"/>
      <c r="I40" s="310"/>
    </row>
    <row r="41" spans="1:9" x14ac:dyDescent="0.35">
      <c r="A41" s="534" t="s">
        <v>901</v>
      </c>
      <c r="B41" s="535"/>
      <c r="C41" s="536"/>
    </row>
    <row r="43" spans="1:9" ht="15" thickBot="1" x14ac:dyDescent="0.4">
      <c r="A43" s="307" t="s">
        <v>905</v>
      </c>
      <c r="B43" s="308" t="s">
        <v>888</v>
      </c>
      <c r="C43" s="309" t="s">
        <v>889</v>
      </c>
    </row>
    <row r="44" spans="1:9" x14ac:dyDescent="0.35">
      <c r="A44" s="311"/>
      <c r="B44" s="51"/>
      <c r="C44" s="210"/>
    </row>
    <row r="45" spans="1:9" x14ac:dyDescent="0.35">
      <c r="A45" s="60" t="s">
        <v>890</v>
      </c>
      <c r="B45" s="6">
        <v>52</v>
      </c>
      <c r="C45" s="2">
        <v>1</v>
      </c>
    </row>
    <row r="46" spans="1:9" x14ac:dyDescent="0.35">
      <c r="A46" s="131" t="s">
        <v>263</v>
      </c>
      <c r="B46">
        <v>43</v>
      </c>
      <c r="C46" s="40">
        <v>0.82692307692307687</v>
      </c>
    </row>
    <row r="47" spans="1:9" x14ac:dyDescent="0.35">
      <c r="A47" s="131" t="s">
        <v>307</v>
      </c>
      <c r="B47">
        <v>7</v>
      </c>
      <c r="C47" s="40">
        <v>0.13461538461538461</v>
      </c>
    </row>
    <row r="48" spans="1:9" x14ac:dyDescent="0.35">
      <c r="A48" s="131" t="s">
        <v>23</v>
      </c>
      <c r="B48">
        <v>2</v>
      </c>
      <c r="C48" s="40">
        <v>3.8461538461538464E-2</v>
      </c>
    </row>
    <row r="49" spans="1:3" x14ac:dyDescent="0.35">
      <c r="A49" s="127" t="s">
        <v>906</v>
      </c>
      <c r="B49" s="6"/>
      <c r="C49" s="128"/>
    </row>
    <row r="50" spans="1:3" x14ac:dyDescent="0.35">
      <c r="A50" s="537" t="s">
        <v>907</v>
      </c>
      <c r="B50" s="538"/>
      <c r="C50" s="539"/>
    </row>
    <row r="51" spans="1:3" x14ac:dyDescent="0.35">
      <c r="A51" s="537" t="s">
        <v>894</v>
      </c>
      <c r="B51" s="538"/>
      <c r="C51" s="539"/>
    </row>
    <row r="52" spans="1:3" x14ac:dyDescent="0.35">
      <c r="A52" s="534" t="s">
        <v>901</v>
      </c>
      <c r="B52" s="535"/>
      <c r="C52" s="536"/>
    </row>
  </sheetData>
  <mergeCells count="13">
    <mergeCell ref="A28:C28"/>
    <mergeCell ref="A1:F2"/>
    <mergeCell ref="A15:C15"/>
    <mergeCell ref="A16:C16"/>
    <mergeCell ref="A17:C17"/>
    <mergeCell ref="A18:C18"/>
    <mergeCell ref="A52:C52"/>
    <mergeCell ref="A51:C51"/>
    <mergeCell ref="A29:C29"/>
    <mergeCell ref="A30:C30"/>
    <mergeCell ref="A40:C40"/>
    <mergeCell ref="A41:C41"/>
    <mergeCell ref="A50:C5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A522D-EDE2-4ED3-81D5-3F6C33ABA255}">
  <sheetPr>
    <tabColor theme="4" tint="0.79998168889431442"/>
    <pageSetUpPr autoPageBreaks="0"/>
  </sheetPr>
  <dimension ref="A1:AG51"/>
  <sheetViews>
    <sheetView zoomScale="70" zoomScaleNormal="70" workbookViewId="0">
      <pane xSplit="1" ySplit="1" topLeftCell="B2" activePane="bottomRight" state="frozen"/>
      <selection pane="topRight" activeCell="B1" sqref="B1"/>
      <selection pane="bottomLeft" activeCell="A2" sqref="A2"/>
      <selection pane="bottomRight" activeCell="E11" sqref="E11"/>
    </sheetView>
  </sheetViews>
  <sheetFormatPr defaultRowHeight="14.5" x14ac:dyDescent="0.35"/>
  <cols>
    <col min="1" max="1" width="31.90625" bestFit="1" customWidth="1"/>
    <col min="2" max="2" width="13.81640625" bestFit="1" customWidth="1"/>
    <col min="3" max="3" width="16.81640625" bestFit="1" customWidth="1"/>
    <col min="4" max="4" width="13.81640625" bestFit="1" customWidth="1"/>
    <col min="5" max="5" width="16.81640625" bestFit="1" customWidth="1"/>
    <col min="6" max="6" width="13.81640625" bestFit="1" customWidth="1"/>
    <col min="7" max="7" width="16.81640625" bestFit="1" customWidth="1"/>
    <col min="8" max="8" width="13.81640625" bestFit="1" customWidth="1"/>
    <col min="9" max="9" width="16.81640625" bestFit="1" customWidth="1"/>
    <col min="10" max="10" width="13.81640625" bestFit="1" customWidth="1"/>
    <col min="11" max="11" width="16.81640625" bestFit="1" customWidth="1"/>
    <col min="12" max="12" width="13.6328125" bestFit="1" customWidth="1"/>
    <col min="13" max="13" width="16.81640625" bestFit="1" customWidth="1"/>
    <col min="14" max="14" width="13.81640625" bestFit="1" customWidth="1"/>
    <col min="15" max="15" width="16.81640625" bestFit="1" customWidth="1"/>
    <col min="16" max="16" width="13.81640625" bestFit="1" customWidth="1"/>
    <col min="17" max="17" width="16.81640625" bestFit="1" customWidth="1"/>
    <col min="18" max="18" width="13.81640625" bestFit="1" customWidth="1"/>
    <col min="19" max="19" width="16.81640625" bestFit="1" customWidth="1"/>
    <col min="20" max="20" width="13.6328125" bestFit="1" customWidth="1"/>
    <col min="21" max="21" width="16.81640625" bestFit="1" customWidth="1"/>
    <col min="22" max="22" width="13.81640625" bestFit="1" customWidth="1"/>
    <col min="23" max="23" width="16.81640625" bestFit="1" customWidth="1"/>
    <col min="24" max="24" width="13.81640625" bestFit="1" customWidth="1"/>
    <col min="25" max="25" width="16.81640625" bestFit="1" customWidth="1"/>
    <col min="26" max="26" width="13.81640625" bestFit="1" customWidth="1"/>
    <col min="27" max="27" width="16.81640625" bestFit="1" customWidth="1"/>
    <col min="28" max="28" width="13.81640625" bestFit="1" customWidth="1"/>
    <col min="29" max="29" width="16.81640625" bestFit="1" customWidth="1"/>
    <col min="30" max="30" width="13.81640625" bestFit="1" customWidth="1"/>
    <col min="31" max="31" width="16.81640625" bestFit="1" customWidth="1"/>
    <col min="32" max="32" width="13.81640625" bestFit="1" customWidth="1"/>
    <col min="33" max="33" width="16.81640625" bestFit="1" customWidth="1"/>
  </cols>
  <sheetData>
    <row r="1" spans="1:33" s="1" customFormat="1" ht="16" x14ac:dyDescent="0.4">
      <c r="A1" s="549" t="s">
        <v>124</v>
      </c>
      <c r="B1" s="550" t="s">
        <v>191</v>
      </c>
      <c r="C1" s="550" t="s">
        <v>192</v>
      </c>
      <c r="D1" s="551" t="s">
        <v>46</v>
      </c>
      <c r="E1" s="552" t="s">
        <v>47</v>
      </c>
      <c r="F1" s="551" t="s">
        <v>48</v>
      </c>
      <c r="G1" s="552" t="s">
        <v>49</v>
      </c>
      <c r="H1" s="551" t="s">
        <v>50</v>
      </c>
      <c r="I1" s="552" t="s">
        <v>51</v>
      </c>
      <c r="J1" s="551" t="s">
        <v>52</v>
      </c>
      <c r="K1" s="552" t="s">
        <v>53</v>
      </c>
      <c r="L1" s="553" t="s">
        <v>54</v>
      </c>
      <c r="M1" s="554" t="s">
        <v>146</v>
      </c>
      <c r="N1" s="555" t="s">
        <v>147</v>
      </c>
      <c r="O1" s="554" t="s">
        <v>148</v>
      </c>
      <c r="P1" s="555" t="s">
        <v>149</v>
      </c>
      <c r="Q1" s="554" t="s">
        <v>150</v>
      </c>
      <c r="R1" s="555" t="s">
        <v>60</v>
      </c>
      <c r="S1" s="554" t="s">
        <v>151</v>
      </c>
      <c r="T1" s="555" t="s">
        <v>62</v>
      </c>
      <c r="U1" s="554" t="s">
        <v>63</v>
      </c>
      <c r="V1" s="555" t="s">
        <v>64</v>
      </c>
      <c r="W1" s="554" t="s">
        <v>65</v>
      </c>
      <c r="X1" s="555" t="s">
        <v>152</v>
      </c>
      <c r="Y1" s="554" t="s">
        <v>67</v>
      </c>
      <c r="Z1" s="555" t="s">
        <v>153</v>
      </c>
      <c r="AA1" s="554" t="s">
        <v>154</v>
      </c>
      <c r="AB1" s="555" t="s">
        <v>155</v>
      </c>
      <c r="AC1" s="554" t="s">
        <v>156</v>
      </c>
      <c r="AD1" s="555" t="s">
        <v>157</v>
      </c>
      <c r="AE1" s="554" t="s">
        <v>158</v>
      </c>
      <c r="AF1" s="555" t="s">
        <v>159</v>
      </c>
      <c r="AG1" s="556" t="s">
        <v>160</v>
      </c>
    </row>
    <row r="2" spans="1:33" x14ac:dyDescent="0.35">
      <c r="A2" s="39" t="s">
        <v>2</v>
      </c>
      <c r="B2" s="557"/>
      <c r="C2" s="557"/>
      <c r="D2" s="6"/>
      <c r="E2" s="3"/>
      <c r="F2" s="6"/>
      <c r="G2" s="3"/>
      <c r="H2" s="6"/>
      <c r="I2" s="3"/>
      <c r="J2" s="6"/>
      <c r="K2" s="3"/>
      <c r="L2" s="6"/>
      <c r="M2" s="3"/>
      <c r="N2" s="6"/>
      <c r="O2" s="3"/>
      <c r="P2" s="6"/>
      <c r="Q2" s="3"/>
      <c r="R2" s="6"/>
      <c r="S2" s="3"/>
      <c r="T2" s="6"/>
      <c r="U2" s="3"/>
      <c r="V2" s="6"/>
      <c r="W2" s="3"/>
      <c r="X2" s="6"/>
      <c r="Y2" s="3"/>
      <c r="Z2" s="6"/>
      <c r="AA2" s="3"/>
      <c r="AB2" s="6"/>
      <c r="AC2" s="3"/>
      <c r="AD2" s="6"/>
      <c r="AE2" s="3"/>
      <c r="AF2" s="6"/>
      <c r="AG2" s="11"/>
    </row>
    <row r="3" spans="1:33" x14ac:dyDescent="0.35">
      <c r="A3" s="210" t="s">
        <v>3</v>
      </c>
      <c r="B3">
        <v>316</v>
      </c>
      <c r="C3" s="546">
        <v>0.49</v>
      </c>
      <c r="D3">
        <v>270</v>
      </c>
      <c r="E3" s="40">
        <v>0.51526717557251911</v>
      </c>
      <c r="F3">
        <v>234</v>
      </c>
      <c r="G3" s="4">
        <v>0.52702702702702697</v>
      </c>
      <c r="H3">
        <v>214</v>
      </c>
      <c r="I3" s="32">
        <v>0.55297157622739013</v>
      </c>
      <c r="J3">
        <v>183</v>
      </c>
      <c r="K3" s="18">
        <v>0.5495495495495496</v>
      </c>
      <c r="L3" s="35">
        <v>133</v>
      </c>
      <c r="M3" s="27">
        <v>0.44781144781144783</v>
      </c>
      <c r="N3">
        <v>140</v>
      </c>
      <c r="O3" s="31">
        <v>0.55776892430278879</v>
      </c>
      <c r="P3">
        <v>98</v>
      </c>
      <c r="Q3" s="31">
        <v>0.48275862068965519</v>
      </c>
      <c r="R3">
        <v>121</v>
      </c>
      <c r="S3" s="31">
        <v>0.50207468879668049</v>
      </c>
      <c r="T3">
        <v>113</v>
      </c>
      <c r="U3" s="31">
        <v>0.53809523809523807</v>
      </c>
      <c r="V3">
        <v>75</v>
      </c>
      <c r="W3" s="31">
        <v>0.43604651162790697</v>
      </c>
      <c r="X3">
        <v>86</v>
      </c>
      <c r="Y3" s="31">
        <v>0.52121212121212124</v>
      </c>
      <c r="Z3">
        <v>60</v>
      </c>
      <c r="AA3" s="31">
        <v>0.52173913043478259</v>
      </c>
      <c r="AB3">
        <v>49</v>
      </c>
      <c r="AC3" s="31">
        <v>0.52127659574468088</v>
      </c>
      <c r="AD3">
        <v>36</v>
      </c>
      <c r="AE3" s="31">
        <v>0.5</v>
      </c>
      <c r="AF3">
        <v>26</v>
      </c>
      <c r="AG3" s="13">
        <v>0.55319148936170215</v>
      </c>
    </row>
    <row r="4" spans="1:33" x14ac:dyDescent="0.35">
      <c r="A4" s="210" t="s">
        <v>4</v>
      </c>
      <c r="B4">
        <v>325</v>
      </c>
      <c r="C4" s="546">
        <v>0.51</v>
      </c>
      <c r="D4">
        <v>254</v>
      </c>
      <c r="E4" s="40">
        <v>0.48473282442748089</v>
      </c>
      <c r="F4">
        <v>210</v>
      </c>
      <c r="G4" s="4">
        <v>0.47297297297297297</v>
      </c>
      <c r="H4">
        <v>173</v>
      </c>
      <c r="I4" s="32">
        <v>0.44702842377260982</v>
      </c>
      <c r="J4">
        <v>150</v>
      </c>
      <c r="K4" s="18">
        <v>0.45045045045045046</v>
      </c>
      <c r="L4">
        <v>164</v>
      </c>
      <c r="M4" s="27">
        <v>0.55218855218855223</v>
      </c>
      <c r="N4">
        <v>111</v>
      </c>
      <c r="O4" s="31">
        <v>0.44223107569721115</v>
      </c>
      <c r="P4">
        <v>105</v>
      </c>
      <c r="Q4" s="31">
        <v>0.51724137931034486</v>
      </c>
      <c r="R4">
        <v>120</v>
      </c>
      <c r="S4" s="31">
        <v>0.49792531120331951</v>
      </c>
      <c r="T4">
        <v>97</v>
      </c>
      <c r="U4" s="31">
        <v>0.46190476190476193</v>
      </c>
      <c r="V4">
        <v>97</v>
      </c>
      <c r="W4" s="31">
        <v>0.56395348837209303</v>
      </c>
      <c r="X4">
        <v>79</v>
      </c>
      <c r="Y4" s="31">
        <v>0.47878787878787876</v>
      </c>
      <c r="Z4">
        <v>55</v>
      </c>
      <c r="AA4" s="31">
        <v>0.47826086956521741</v>
      </c>
      <c r="AB4">
        <v>45</v>
      </c>
      <c r="AC4" s="31">
        <v>0.47872340425531917</v>
      </c>
      <c r="AD4">
        <v>36</v>
      </c>
      <c r="AE4" s="31">
        <v>0.5</v>
      </c>
      <c r="AF4">
        <v>21</v>
      </c>
      <c r="AG4" s="13">
        <v>0.44680851063829785</v>
      </c>
    </row>
    <row r="5" spans="1:33" x14ac:dyDescent="0.35">
      <c r="A5" s="210" t="s">
        <v>26</v>
      </c>
      <c r="C5" s="546"/>
      <c r="E5" s="20">
        <v>0</v>
      </c>
      <c r="G5" s="20">
        <v>0</v>
      </c>
      <c r="I5" s="20">
        <v>0</v>
      </c>
      <c r="K5" s="20">
        <v>0</v>
      </c>
      <c r="L5" s="35"/>
      <c r="M5" s="31"/>
      <c r="O5" s="31"/>
      <c r="Q5" s="31"/>
      <c r="S5" s="31"/>
      <c r="U5" s="31"/>
      <c r="W5" s="31"/>
      <c r="Y5" s="31"/>
      <c r="AA5" s="31"/>
      <c r="AC5" s="20"/>
      <c r="AE5" s="20"/>
      <c r="AG5" s="10"/>
    </row>
    <row r="6" spans="1:33" x14ac:dyDescent="0.35">
      <c r="A6" s="210" t="s">
        <v>1</v>
      </c>
      <c r="B6">
        <v>641</v>
      </c>
      <c r="C6" s="546">
        <v>1</v>
      </c>
      <c r="D6">
        <v>524</v>
      </c>
      <c r="E6" s="40">
        <v>1</v>
      </c>
      <c r="F6">
        <v>444</v>
      </c>
      <c r="G6" s="18">
        <v>1</v>
      </c>
      <c r="H6">
        <v>387</v>
      </c>
      <c r="I6" s="34">
        <v>1</v>
      </c>
      <c r="J6">
        <v>333</v>
      </c>
      <c r="K6" s="18">
        <v>1</v>
      </c>
      <c r="L6" s="35">
        <v>297</v>
      </c>
      <c r="M6" s="27">
        <v>1</v>
      </c>
      <c r="N6">
        <v>251</v>
      </c>
      <c r="O6" s="31">
        <v>1</v>
      </c>
      <c r="P6">
        <v>203</v>
      </c>
      <c r="Q6" s="31">
        <v>1</v>
      </c>
      <c r="R6">
        <v>241</v>
      </c>
      <c r="S6" s="31">
        <v>1</v>
      </c>
      <c r="T6">
        <v>210</v>
      </c>
      <c r="U6" s="31">
        <v>1</v>
      </c>
      <c r="V6">
        <v>172</v>
      </c>
      <c r="W6" s="31">
        <v>1</v>
      </c>
      <c r="X6">
        <v>165</v>
      </c>
      <c r="Y6" s="31">
        <v>1</v>
      </c>
      <c r="Z6">
        <v>115</v>
      </c>
      <c r="AA6" s="31">
        <v>1</v>
      </c>
      <c r="AB6">
        <v>94</v>
      </c>
      <c r="AC6" s="31">
        <v>1</v>
      </c>
      <c r="AD6">
        <v>72</v>
      </c>
      <c r="AE6" s="31">
        <v>1</v>
      </c>
      <c r="AF6">
        <v>47</v>
      </c>
      <c r="AG6" s="13">
        <v>1</v>
      </c>
    </row>
    <row r="7" spans="1:33" x14ac:dyDescent="0.35">
      <c r="A7" s="39" t="s">
        <v>125</v>
      </c>
      <c r="B7" s="557"/>
      <c r="C7" s="558"/>
      <c r="D7" s="5"/>
      <c r="E7" s="22"/>
      <c r="F7" s="6"/>
      <c r="G7" s="3"/>
      <c r="H7" s="6"/>
      <c r="I7" s="41"/>
      <c r="J7" s="6"/>
      <c r="K7" s="3"/>
      <c r="L7" s="36"/>
      <c r="M7" s="3"/>
      <c r="N7" s="6"/>
      <c r="O7" s="3"/>
      <c r="P7" s="6"/>
      <c r="Q7" s="3"/>
      <c r="R7" s="6"/>
      <c r="S7" s="3"/>
      <c r="T7" s="6"/>
      <c r="U7" s="3"/>
      <c r="V7" s="6"/>
      <c r="W7" s="3"/>
      <c r="X7" s="6"/>
      <c r="Y7" s="3"/>
      <c r="Z7" s="6"/>
      <c r="AA7" s="3"/>
      <c r="AB7" s="6"/>
      <c r="AC7" s="3"/>
      <c r="AD7" s="6"/>
      <c r="AE7" s="3"/>
      <c r="AF7" s="6"/>
      <c r="AG7" s="11"/>
    </row>
    <row r="8" spans="1:33" x14ac:dyDescent="0.35">
      <c r="A8" s="210" t="s">
        <v>18</v>
      </c>
      <c r="B8">
        <v>603</v>
      </c>
      <c r="C8" s="546">
        <v>0.94</v>
      </c>
      <c r="D8">
        <v>500</v>
      </c>
      <c r="E8" s="40">
        <v>0.95419847328244278</v>
      </c>
      <c r="F8">
        <v>412</v>
      </c>
      <c r="G8" s="4">
        <v>0.92792792792792789</v>
      </c>
      <c r="H8">
        <v>358</v>
      </c>
      <c r="I8" s="4">
        <v>0.92506459948320419</v>
      </c>
      <c r="J8">
        <v>309</v>
      </c>
      <c r="K8" s="32">
        <v>0.92792792792792789</v>
      </c>
      <c r="L8" s="35">
        <v>281</v>
      </c>
      <c r="M8" s="27">
        <v>0.94612794612794615</v>
      </c>
      <c r="N8">
        <v>241</v>
      </c>
      <c r="O8" s="31">
        <v>0.96015936254980083</v>
      </c>
      <c r="P8">
        <v>192</v>
      </c>
      <c r="Q8" s="31">
        <v>0.94581280788177335</v>
      </c>
      <c r="R8">
        <v>232</v>
      </c>
      <c r="S8" s="31">
        <v>0.96265560165975106</v>
      </c>
      <c r="T8">
        <v>205</v>
      </c>
      <c r="U8" s="18">
        <v>0.97619047619047616</v>
      </c>
      <c r="V8">
        <v>159</v>
      </c>
      <c r="W8" s="31">
        <v>0.92441860465116277</v>
      </c>
      <c r="X8">
        <v>159</v>
      </c>
      <c r="Y8" s="31">
        <v>0.96363636363636362</v>
      </c>
      <c r="Z8">
        <v>110</v>
      </c>
      <c r="AA8" s="31">
        <v>0.95652173913043481</v>
      </c>
      <c r="AB8">
        <v>82</v>
      </c>
      <c r="AC8" s="31">
        <v>0.94252873563218387</v>
      </c>
      <c r="AD8">
        <v>58</v>
      </c>
      <c r="AE8" s="31">
        <v>0.95081967213114749</v>
      </c>
      <c r="AF8">
        <v>40</v>
      </c>
      <c r="AG8" s="13">
        <v>0.97560975609756095</v>
      </c>
    </row>
    <row r="9" spans="1:33" x14ac:dyDescent="0.35">
      <c r="A9" s="210" t="s">
        <v>21</v>
      </c>
      <c r="B9">
        <v>20</v>
      </c>
      <c r="C9" s="546">
        <v>0.03</v>
      </c>
      <c r="D9">
        <v>13</v>
      </c>
      <c r="E9" s="40">
        <v>2.4809160305343511E-2</v>
      </c>
      <c r="F9">
        <v>19</v>
      </c>
      <c r="G9" s="4">
        <v>4.2792792792792793E-2</v>
      </c>
      <c r="H9">
        <v>19</v>
      </c>
      <c r="I9" s="4">
        <v>4.909560723514212E-2</v>
      </c>
      <c r="J9">
        <v>14</v>
      </c>
      <c r="K9" s="32">
        <v>4.2042042042042045E-2</v>
      </c>
      <c r="L9" s="35" t="s">
        <v>161</v>
      </c>
      <c r="M9" s="42" t="s">
        <v>161</v>
      </c>
      <c r="O9" s="20"/>
      <c r="Q9" s="20"/>
      <c r="S9" s="20"/>
      <c r="U9" s="20"/>
      <c r="W9" s="20"/>
      <c r="Y9" s="20"/>
      <c r="AA9" s="31"/>
      <c r="AC9" s="20"/>
      <c r="AE9" s="20"/>
      <c r="AG9" s="10"/>
    </row>
    <row r="10" spans="1:33" x14ac:dyDescent="0.35">
      <c r="A10" s="210" t="s">
        <v>23</v>
      </c>
      <c r="B10">
        <v>18</v>
      </c>
      <c r="C10" s="546">
        <v>0.03</v>
      </c>
      <c r="D10">
        <v>11</v>
      </c>
      <c r="E10" s="40">
        <v>2.0992366412213741E-2</v>
      </c>
      <c r="F10">
        <v>13</v>
      </c>
      <c r="G10" s="4">
        <v>2.9279279279279279E-2</v>
      </c>
      <c r="H10">
        <v>10</v>
      </c>
      <c r="I10" s="4">
        <v>2.5839793281653745E-2</v>
      </c>
      <c r="J10" t="s">
        <v>161</v>
      </c>
      <c r="K10" s="33" t="s">
        <v>161</v>
      </c>
      <c r="L10" s="35" t="s">
        <v>161</v>
      </c>
      <c r="M10" s="42" t="s">
        <v>161</v>
      </c>
      <c r="N10">
        <v>10</v>
      </c>
      <c r="O10" s="31">
        <v>3.9840637450199202E-2</v>
      </c>
      <c r="P10">
        <v>10</v>
      </c>
      <c r="Q10" s="31">
        <v>4.9261083743842367E-2</v>
      </c>
      <c r="R10">
        <v>9</v>
      </c>
      <c r="S10" s="31">
        <v>3.7344398340248962E-2</v>
      </c>
      <c r="T10">
        <v>5</v>
      </c>
      <c r="U10" s="31">
        <v>2.3809523809523808E-2</v>
      </c>
      <c r="V10">
        <v>12</v>
      </c>
      <c r="W10" s="31">
        <v>6.9767441860465115E-2</v>
      </c>
      <c r="X10">
        <v>6</v>
      </c>
      <c r="Y10" s="31">
        <v>3.6363636363636362E-2</v>
      </c>
      <c r="Z10">
        <v>5</v>
      </c>
      <c r="AA10" s="31">
        <v>4.3478260869565216E-2</v>
      </c>
      <c r="AB10">
        <v>5</v>
      </c>
      <c r="AC10" s="31">
        <v>5.7471264367816091E-2</v>
      </c>
      <c r="AD10">
        <v>3</v>
      </c>
      <c r="AE10" s="31">
        <v>4.9180327868852458E-2</v>
      </c>
      <c r="AF10">
        <v>1</v>
      </c>
      <c r="AG10" s="13">
        <v>2.4390243902439025E-2</v>
      </c>
    </row>
    <row r="11" spans="1:33" x14ac:dyDescent="0.35">
      <c r="A11" s="210" t="s">
        <v>126</v>
      </c>
      <c r="C11" s="546"/>
      <c r="E11" s="20"/>
      <c r="G11" s="20"/>
      <c r="I11" s="20"/>
      <c r="K11" s="20"/>
      <c r="L11" s="35" t="s">
        <v>161</v>
      </c>
      <c r="M11" s="42" t="s">
        <v>161</v>
      </c>
      <c r="O11" s="31"/>
      <c r="Q11" s="31"/>
      <c r="S11" s="31"/>
      <c r="U11" s="31"/>
      <c r="W11" s="31"/>
      <c r="Y11" s="31"/>
      <c r="AA11" s="31"/>
      <c r="AC11" s="31"/>
      <c r="AE11" s="31"/>
      <c r="AG11" s="13"/>
    </row>
    <row r="12" spans="1:33" x14ac:dyDescent="0.35">
      <c r="A12" s="210" t="s">
        <v>127</v>
      </c>
      <c r="C12" s="546"/>
      <c r="E12" s="20"/>
      <c r="G12" s="20"/>
      <c r="I12" s="20"/>
      <c r="K12" s="20"/>
      <c r="L12" s="35" t="s">
        <v>161</v>
      </c>
      <c r="M12" s="42" t="s">
        <v>161</v>
      </c>
      <c r="O12" s="31"/>
      <c r="Q12" s="31"/>
      <c r="S12" s="31"/>
      <c r="U12" s="31"/>
      <c r="W12" s="31"/>
      <c r="Y12" s="31"/>
      <c r="AA12" s="31"/>
      <c r="AC12" s="31"/>
      <c r="AE12" s="31"/>
      <c r="AG12" s="13"/>
    </row>
    <row r="13" spans="1:33" x14ac:dyDescent="0.35">
      <c r="A13" s="210" t="s">
        <v>26</v>
      </c>
      <c r="C13" s="546"/>
      <c r="E13" s="20"/>
      <c r="G13" s="20"/>
      <c r="I13" s="20"/>
      <c r="K13" s="20"/>
      <c r="L13" s="35" t="s">
        <v>161</v>
      </c>
      <c r="M13" s="42" t="s">
        <v>161</v>
      </c>
      <c r="N13">
        <v>0</v>
      </c>
      <c r="O13" s="31">
        <v>0</v>
      </c>
      <c r="P13">
        <v>1</v>
      </c>
      <c r="Q13" s="43" t="s">
        <v>166</v>
      </c>
      <c r="R13">
        <v>0</v>
      </c>
      <c r="S13" s="31">
        <v>0</v>
      </c>
      <c r="T13">
        <v>0</v>
      </c>
      <c r="U13" s="31">
        <v>0</v>
      </c>
      <c r="V13">
        <v>1</v>
      </c>
      <c r="W13" s="31">
        <v>5.8139534883720929E-3</v>
      </c>
      <c r="Y13" s="31"/>
      <c r="AA13" s="31"/>
      <c r="AC13" s="31"/>
      <c r="AE13" s="31"/>
      <c r="AG13" s="13"/>
    </row>
    <row r="14" spans="1:33" x14ac:dyDescent="0.35">
      <c r="A14" s="210" t="s">
        <v>1</v>
      </c>
      <c r="B14">
        <v>641</v>
      </c>
      <c r="C14" s="546">
        <v>1</v>
      </c>
      <c r="D14">
        <v>524</v>
      </c>
      <c r="E14" s="40">
        <v>1</v>
      </c>
      <c r="F14">
        <v>444</v>
      </c>
      <c r="G14" s="18">
        <v>1</v>
      </c>
      <c r="H14">
        <v>387</v>
      </c>
      <c r="I14" s="18">
        <v>1</v>
      </c>
      <c r="J14">
        <v>333</v>
      </c>
      <c r="K14" s="34">
        <v>1</v>
      </c>
      <c r="L14" s="35">
        <v>297</v>
      </c>
      <c r="M14" s="31">
        <v>1</v>
      </c>
      <c r="N14">
        <v>251</v>
      </c>
      <c r="O14" s="18">
        <v>1</v>
      </c>
      <c r="P14">
        <v>203</v>
      </c>
      <c r="Q14" s="18">
        <v>1</v>
      </c>
      <c r="R14">
        <v>241</v>
      </c>
      <c r="S14" s="18">
        <v>1</v>
      </c>
      <c r="T14">
        <v>210</v>
      </c>
      <c r="U14" s="18">
        <v>1</v>
      </c>
      <c r="V14">
        <v>172</v>
      </c>
      <c r="W14" s="18">
        <v>1</v>
      </c>
      <c r="X14">
        <v>165</v>
      </c>
      <c r="Y14" s="18">
        <v>1</v>
      </c>
      <c r="Z14">
        <v>115</v>
      </c>
      <c r="AA14" s="18">
        <v>1</v>
      </c>
      <c r="AB14">
        <v>87</v>
      </c>
      <c r="AC14" s="40">
        <v>1</v>
      </c>
      <c r="AD14">
        <v>61</v>
      </c>
      <c r="AE14" s="40">
        <v>1</v>
      </c>
      <c r="AF14">
        <v>41</v>
      </c>
      <c r="AG14" s="14">
        <v>1</v>
      </c>
    </row>
    <row r="15" spans="1:33" x14ac:dyDescent="0.35">
      <c r="A15" s="39" t="s">
        <v>5</v>
      </c>
      <c r="B15" s="557"/>
      <c r="C15" s="558"/>
      <c r="D15" s="5"/>
      <c r="E15" s="22"/>
      <c r="F15" s="6"/>
      <c r="G15" s="3"/>
      <c r="H15" s="6"/>
      <c r="I15" s="41"/>
      <c r="J15" s="6"/>
      <c r="K15" s="3"/>
      <c r="L15" s="36"/>
      <c r="M15" s="3"/>
      <c r="N15" s="6"/>
      <c r="O15" s="3"/>
      <c r="P15" s="6"/>
      <c r="Q15" s="3"/>
      <c r="R15" s="6"/>
      <c r="S15" s="3"/>
      <c r="T15" s="6"/>
      <c r="U15" s="3"/>
      <c r="V15" s="6"/>
      <c r="W15" s="3"/>
      <c r="X15" s="6"/>
      <c r="Y15" s="3"/>
      <c r="Z15" s="6"/>
      <c r="AA15" s="3"/>
      <c r="AB15" s="6"/>
      <c r="AC15" s="3"/>
      <c r="AD15" s="6"/>
      <c r="AE15" s="3"/>
      <c r="AF15" s="6"/>
      <c r="AG15" s="11"/>
    </row>
    <row r="16" spans="1:33" x14ac:dyDescent="0.35">
      <c r="A16" s="210" t="s">
        <v>7</v>
      </c>
      <c r="C16" s="546"/>
      <c r="E16" s="20"/>
      <c r="G16" s="20"/>
      <c r="I16" s="20"/>
      <c r="K16" s="20"/>
      <c r="L16" s="35"/>
      <c r="M16" s="20"/>
      <c r="O16" s="20"/>
      <c r="Q16" s="31"/>
      <c r="S16" s="31"/>
      <c r="T16">
        <v>5</v>
      </c>
      <c r="U16" s="31">
        <v>1</v>
      </c>
      <c r="V16">
        <v>7</v>
      </c>
      <c r="W16" s="31">
        <v>4.0697674418604654E-2</v>
      </c>
      <c r="X16">
        <v>5</v>
      </c>
      <c r="Y16" s="31">
        <v>3.0303030303030304E-2</v>
      </c>
      <c r="Z16">
        <v>1</v>
      </c>
      <c r="AA16" s="31">
        <v>8.6956521739130436E-3</v>
      </c>
      <c r="AB16">
        <v>3</v>
      </c>
      <c r="AC16" s="18">
        <v>3.1914893617021274E-2</v>
      </c>
      <c r="AE16" s="20"/>
      <c r="AF16">
        <v>0</v>
      </c>
      <c r="AG16" s="14">
        <v>0</v>
      </c>
    </row>
    <row r="17" spans="1:33" x14ac:dyDescent="0.35">
      <c r="A17" s="210" t="s">
        <v>128</v>
      </c>
      <c r="B17">
        <v>28</v>
      </c>
      <c r="C17" s="75">
        <v>4.3999999999999997E-2</v>
      </c>
      <c r="D17">
        <v>28</v>
      </c>
      <c r="E17" s="40">
        <v>5.3435114503816793E-2</v>
      </c>
      <c r="F17">
        <v>29</v>
      </c>
      <c r="G17" s="4">
        <v>6.5315315315315314E-2</v>
      </c>
      <c r="H17">
        <v>23</v>
      </c>
      <c r="I17" s="32">
        <v>5.9431524547803614E-2</v>
      </c>
      <c r="J17">
        <v>22</v>
      </c>
      <c r="K17" s="4">
        <v>6.6066066066066062E-2</v>
      </c>
      <c r="L17" s="35">
        <v>13</v>
      </c>
      <c r="M17" s="4">
        <v>4.3771043771043773E-2</v>
      </c>
      <c r="N17">
        <v>15</v>
      </c>
      <c r="O17" s="31">
        <v>5.9760956175298807E-2</v>
      </c>
      <c r="P17">
        <v>20</v>
      </c>
      <c r="Q17" s="18">
        <v>9.8522167487684734E-2</v>
      </c>
      <c r="R17">
        <v>18</v>
      </c>
      <c r="S17" s="40">
        <v>0.08</v>
      </c>
      <c r="U17" s="20"/>
      <c r="W17" s="20"/>
      <c r="Y17" s="20"/>
      <c r="AA17" s="20"/>
      <c r="AC17" s="20"/>
      <c r="AE17" s="20"/>
      <c r="AG17" s="10"/>
    </row>
    <row r="18" spans="1:33" x14ac:dyDescent="0.35">
      <c r="A18" s="210" t="s">
        <v>9</v>
      </c>
      <c r="C18" s="75"/>
      <c r="E18" s="20">
        <v>0</v>
      </c>
      <c r="G18" s="20">
        <v>0</v>
      </c>
      <c r="I18" s="20">
        <v>0</v>
      </c>
      <c r="K18" s="20">
        <v>0</v>
      </c>
      <c r="L18" s="35"/>
      <c r="M18" s="20"/>
      <c r="O18" s="31"/>
      <c r="Q18" s="31"/>
      <c r="S18" s="31"/>
      <c r="T18">
        <v>12</v>
      </c>
      <c r="U18" s="31">
        <v>5.7142857142857141E-2</v>
      </c>
      <c r="V18">
        <v>10</v>
      </c>
      <c r="W18" s="31">
        <v>5.8139534883720929E-2</v>
      </c>
      <c r="X18">
        <v>9</v>
      </c>
      <c r="Y18" s="31">
        <v>5.4545454545454543E-2</v>
      </c>
      <c r="Z18">
        <v>4</v>
      </c>
      <c r="AA18" s="31">
        <v>3.4782608695652174E-2</v>
      </c>
      <c r="AB18">
        <v>9</v>
      </c>
      <c r="AC18" s="31">
        <v>9.5744680851063829E-2</v>
      </c>
      <c r="AD18">
        <v>4</v>
      </c>
      <c r="AE18" s="31">
        <v>0.05</v>
      </c>
      <c r="AF18">
        <v>6</v>
      </c>
      <c r="AG18" s="13">
        <v>0.1276595744680851</v>
      </c>
    </row>
    <row r="19" spans="1:33" x14ac:dyDescent="0.35">
      <c r="A19" s="210" t="s">
        <v>11</v>
      </c>
      <c r="B19">
        <v>60</v>
      </c>
      <c r="C19" s="75">
        <v>9.4E-2</v>
      </c>
      <c r="D19">
        <v>62</v>
      </c>
      <c r="E19" s="40">
        <v>0.1183206106870229</v>
      </c>
      <c r="F19">
        <v>50</v>
      </c>
      <c r="G19" s="4">
        <v>0.11261261261261261</v>
      </c>
      <c r="H19">
        <v>52</v>
      </c>
      <c r="I19" s="32">
        <v>0.13436692506459949</v>
      </c>
      <c r="J19">
        <v>41</v>
      </c>
      <c r="K19" s="4">
        <v>0.12312312312312312</v>
      </c>
      <c r="L19" s="35">
        <v>61</v>
      </c>
      <c r="M19" s="27">
        <v>0.2053872053872054</v>
      </c>
      <c r="N19">
        <v>36</v>
      </c>
      <c r="O19" s="31">
        <v>0.14342629482071714</v>
      </c>
      <c r="P19">
        <v>31</v>
      </c>
      <c r="Q19" s="31">
        <v>0.15270935960591134</v>
      </c>
      <c r="R19">
        <v>54</v>
      </c>
      <c r="S19" s="31">
        <v>0.22406639004149378</v>
      </c>
      <c r="T19">
        <v>39</v>
      </c>
      <c r="U19" s="31">
        <v>0.18571428571428572</v>
      </c>
      <c r="V19">
        <v>33</v>
      </c>
      <c r="W19" s="31">
        <v>0.19186046511627908</v>
      </c>
      <c r="X19">
        <v>29</v>
      </c>
      <c r="Y19" s="31">
        <v>0.17</v>
      </c>
      <c r="Z19">
        <v>33</v>
      </c>
      <c r="AA19" s="31">
        <v>0.28695652173913044</v>
      </c>
      <c r="AB19">
        <v>22</v>
      </c>
      <c r="AC19" s="31">
        <v>0.23404255319148937</v>
      </c>
      <c r="AD19">
        <v>17</v>
      </c>
      <c r="AE19" s="18">
        <v>0.2361111111111111</v>
      </c>
      <c r="AF19">
        <v>6</v>
      </c>
      <c r="AG19" s="13">
        <v>0.1276595744680851</v>
      </c>
    </row>
    <row r="20" spans="1:33" x14ac:dyDescent="0.35">
      <c r="A20" s="210" t="s">
        <v>12</v>
      </c>
      <c r="B20">
        <v>190</v>
      </c>
      <c r="C20" s="75">
        <v>0.29599999999999999</v>
      </c>
      <c r="D20">
        <v>140</v>
      </c>
      <c r="E20" s="40">
        <v>0.26717557251908397</v>
      </c>
      <c r="F20">
        <v>145</v>
      </c>
      <c r="G20" s="4">
        <v>0.32657657657657657</v>
      </c>
      <c r="H20">
        <v>118</v>
      </c>
      <c r="I20" s="32">
        <v>0.30490956072351422</v>
      </c>
      <c r="J20">
        <v>122</v>
      </c>
      <c r="K20" s="4">
        <v>0.36636636636636638</v>
      </c>
      <c r="L20" s="35">
        <v>95</v>
      </c>
      <c r="M20" s="27">
        <v>0.31986531986531985</v>
      </c>
      <c r="N20">
        <v>100</v>
      </c>
      <c r="O20" s="31">
        <v>0.39840637450199201</v>
      </c>
      <c r="P20">
        <v>64</v>
      </c>
      <c r="Q20" s="31">
        <v>0.31527093596059114</v>
      </c>
      <c r="R20">
        <v>59</v>
      </c>
      <c r="S20" s="31">
        <v>0.24481327800829875</v>
      </c>
      <c r="T20">
        <v>65</v>
      </c>
      <c r="U20" s="31">
        <v>0.30952380952380953</v>
      </c>
      <c r="V20">
        <v>53</v>
      </c>
      <c r="W20" s="31">
        <v>0.30813953488372092</v>
      </c>
      <c r="X20">
        <v>53</v>
      </c>
      <c r="Y20" s="31">
        <v>0.32121212121212123</v>
      </c>
      <c r="Z20">
        <v>41</v>
      </c>
      <c r="AA20" s="31">
        <v>0.35</v>
      </c>
      <c r="AB20">
        <v>27</v>
      </c>
      <c r="AC20" s="31">
        <v>0.28723404255319152</v>
      </c>
      <c r="AD20">
        <v>22</v>
      </c>
      <c r="AE20" s="18">
        <v>0.30555555555555558</v>
      </c>
      <c r="AF20">
        <v>18</v>
      </c>
      <c r="AG20" s="13">
        <v>0.38297872340425532</v>
      </c>
    </row>
    <row r="21" spans="1:33" x14ac:dyDescent="0.35">
      <c r="A21" s="210" t="s">
        <v>14</v>
      </c>
      <c r="B21">
        <v>211</v>
      </c>
      <c r="C21" s="75">
        <v>0.32900000000000001</v>
      </c>
      <c r="D21">
        <v>175</v>
      </c>
      <c r="E21" s="40">
        <v>0.33396946564885494</v>
      </c>
      <c r="F21">
        <v>146</v>
      </c>
      <c r="G21" s="4">
        <v>0.32882882882882886</v>
      </c>
      <c r="H21">
        <v>106</v>
      </c>
      <c r="I21" s="32">
        <v>0.27390180878552972</v>
      </c>
      <c r="J21">
        <v>87</v>
      </c>
      <c r="K21" s="4">
        <v>0.26126126126126126</v>
      </c>
      <c r="L21" s="35">
        <v>72</v>
      </c>
      <c r="M21" s="27">
        <v>0.24242424242424243</v>
      </c>
      <c r="N21">
        <v>64</v>
      </c>
      <c r="O21" s="31">
        <v>0.2549800796812749</v>
      </c>
      <c r="P21">
        <v>43</v>
      </c>
      <c r="Q21" s="31">
        <v>0.21182266009852216</v>
      </c>
      <c r="R21">
        <v>68</v>
      </c>
      <c r="S21" s="31">
        <v>0.28215767634854771</v>
      </c>
      <c r="T21">
        <v>42</v>
      </c>
      <c r="U21" s="31">
        <v>0.2</v>
      </c>
      <c r="V21">
        <v>40</v>
      </c>
      <c r="W21" s="31">
        <v>0.23255813953488372</v>
      </c>
      <c r="X21">
        <v>41</v>
      </c>
      <c r="Y21" s="31">
        <v>0.24</v>
      </c>
      <c r="Z21">
        <v>25</v>
      </c>
      <c r="AA21" s="31">
        <v>0.21739130434782608</v>
      </c>
      <c r="AB21">
        <v>19</v>
      </c>
      <c r="AC21" s="31">
        <v>0.20212765957446807</v>
      </c>
      <c r="AD21">
        <v>18</v>
      </c>
      <c r="AE21" s="18">
        <v>0.25</v>
      </c>
      <c r="AF21">
        <v>10</v>
      </c>
      <c r="AG21" s="13">
        <v>0.21276595744680851</v>
      </c>
    </row>
    <row r="22" spans="1:33" x14ac:dyDescent="0.35">
      <c r="A22" s="210" t="s">
        <v>15</v>
      </c>
      <c r="B22">
        <v>152</v>
      </c>
      <c r="C22" s="75">
        <v>0.23699999999999999</v>
      </c>
      <c r="D22">
        <v>119</v>
      </c>
      <c r="E22" s="40">
        <v>0.22709923664122136</v>
      </c>
      <c r="F22">
        <v>74</v>
      </c>
      <c r="G22" s="4">
        <v>0.16666666666666666</v>
      </c>
      <c r="H22">
        <v>88</v>
      </c>
      <c r="I22" s="32">
        <v>0.22739018087855298</v>
      </c>
      <c r="J22">
        <v>61</v>
      </c>
      <c r="K22" s="4">
        <v>0.18318318318318319</v>
      </c>
      <c r="L22" s="35">
        <v>56</v>
      </c>
      <c r="M22" s="27">
        <v>0.18855218855218855</v>
      </c>
      <c r="N22">
        <v>36</v>
      </c>
      <c r="O22" s="31">
        <v>0.14342629482071714</v>
      </c>
      <c r="P22">
        <v>45</v>
      </c>
      <c r="Q22" s="31">
        <v>0.22167487684729065</v>
      </c>
      <c r="R22">
        <v>42</v>
      </c>
      <c r="S22" s="31">
        <v>0.17427385892116182</v>
      </c>
      <c r="T22">
        <v>47</v>
      </c>
      <c r="U22" s="31">
        <v>0.22380952380952382</v>
      </c>
      <c r="V22">
        <v>29</v>
      </c>
      <c r="W22" s="31">
        <v>0.16860465116279069</v>
      </c>
      <c r="X22">
        <v>32</v>
      </c>
      <c r="Y22" s="31">
        <v>0.19393939393939394</v>
      </c>
      <c r="Z22">
        <v>12</v>
      </c>
      <c r="AA22" s="31">
        <v>0.10434782608695652</v>
      </c>
      <c r="AB22">
        <v>14</v>
      </c>
      <c r="AC22" s="31">
        <v>0.14893617021276595</v>
      </c>
      <c r="AD22">
        <v>11</v>
      </c>
      <c r="AE22" s="18">
        <v>0.15277777777777779</v>
      </c>
      <c r="AF22">
        <v>7</v>
      </c>
      <c r="AG22" s="13">
        <v>0.14893617021276595</v>
      </c>
    </row>
    <row r="23" spans="1:33" x14ac:dyDescent="0.35">
      <c r="A23" s="210" t="s">
        <v>129</v>
      </c>
      <c r="C23" s="75"/>
      <c r="E23" s="20"/>
      <c r="G23" s="20"/>
      <c r="I23" s="20"/>
      <c r="K23" s="20"/>
      <c r="L23" s="35"/>
      <c r="M23" s="27"/>
      <c r="N23" t="s">
        <v>167</v>
      </c>
      <c r="O23" s="31"/>
      <c r="P23" t="s">
        <v>168</v>
      </c>
      <c r="Q23" s="31"/>
      <c r="R23" t="s">
        <v>168</v>
      </c>
      <c r="S23" s="31"/>
      <c r="T23" t="s">
        <v>169</v>
      </c>
      <c r="U23" s="31"/>
      <c r="V23" t="s">
        <v>170</v>
      </c>
      <c r="W23" s="31"/>
      <c r="X23" t="s">
        <v>171</v>
      </c>
      <c r="Y23" s="31"/>
      <c r="Z23" t="s">
        <v>172</v>
      </c>
      <c r="AA23" s="31"/>
      <c r="AB23" t="s">
        <v>173</v>
      </c>
      <c r="AC23" s="31"/>
      <c r="AD23" t="s">
        <v>174</v>
      </c>
      <c r="AE23" s="31"/>
      <c r="AF23" t="s">
        <v>175</v>
      </c>
      <c r="AG23" s="13"/>
    </row>
    <row r="24" spans="1:33" x14ac:dyDescent="0.35">
      <c r="A24" s="210" t="s">
        <v>1</v>
      </c>
      <c r="B24">
        <v>641</v>
      </c>
      <c r="C24" s="546">
        <v>1</v>
      </c>
      <c r="D24">
        <v>524</v>
      </c>
      <c r="E24" s="40">
        <v>1</v>
      </c>
      <c r="F24">
        <v>444</v>
      </c>
      <c r="G24" s="18">
        <v>1</v>
      </c>
      <c r="H24">
        <v>387</v>
      </c>
      <c r="I24" s="34">
        <v>1</v>
      </c>
      <c r="J24">
        <v>333</v>
      </c>
      <c r="K24" s="18">
        <v>1</v>
      </c>
      <c r="L24" s="35">
        <v>297</v>
      </c>
      <c r="M24" s="27">
        <v>1</v>
      </c>
      <c r="N24">
        <v>251</v>
      </c>
      <c r="O24" s="18">
        <v>1</v>
      </c>
      <c r="P24">
        <v>203</v>
      </c>
      <c r="Q24" s="18">
        <v>1</v>
      </c>
      <c r="R24">
        <v>241</v>
      </c>
      <c r="S24" s="18">
        <v>1</v>
      </c>
      <c r="T24">
        <v>210</v>
      </c>
      <c r="U24" s="18">
        <v>1</v>
      </c>
      <c r="V24">
        <v>172</v>
      </c>
      <c r="W24" s="18">
        <v>1</v>
      </c>
      <c r="X24">
        <v>165</v>
      </c>
      <c r="Y24" s="18">
        <v>1</v>
      </c>
      <c r="Z24">
        <v>115</v>
      </c>
      <c r="AA24" s="18">
        <v>1</v>
      </c>
      <c r="AB24">
        <v>94</v>
      </c>
      <c r="AC24" s="18">
        <v>1</v>
      </c>
      <c r="AD24">
        <v>72</v>
      </c>
      <c r="AE24" s="18">
        <v>1</v>
      </c>
      <c r="AF24">
        <v>47</v>
      </c>
      <c r="AG24" s="14">
        <v>1</v>
      </c>
    </row>
    <row r="25" spans="1:33" x14ac:dyDescent="0.35">
      <c r="A25" s="39" t="s">
        <v>32</v>
      </c>
      <c r="B25" s="557"/>
      <c r="C25" s="558"/>
      <c r="D25" s="5"/>
      <c r="E25" s="22"/>
      <c r="F25" s="6"/>
      <c r="G25" s="3"/>
      <c r="H25" s="6"/>
      <c r="I25" s="41"/>
      <c r="J25" s="6"/>
      <c r="K25" s="3"/>
      <c r="L25" s="36"/>
      <c r="M25" s="3"/>
      <c r="N25" s="6"/>
      <c r="O25" s="3"/>
      <c r="P25" s="6"/>
      <c r="Q25" s="3"/>
      <c r="R25" s="6"/>
      <c r="S25" s="3"/>
      <c r="T25" s="6"/>
      <c r="U25" s="3"/>
      <c r="V25" s="6"/>
      <c r="W25" s="3"/>
      <c r="X25" s="6"/>
      <c r="Y25" s="3"/>
      <c r="Z25" s="6"/>
      <c r="AA25" s="3"/>
      <c r="AB25" s="6"/>
      <c r="AC25" s="3"/>
      <c r="AD25" s="6"/>
      <c r="AE25" s="3"/>
      <c r="AF25" s="6"/>
      <c r="AG25" s="11"/>
    </row>
    <row r="26" spans="1:33" x14ac:dyDescent="0.35">
      <c r="A26" s="210" t="s">
        <v>130</v>
      </c>
      <c r="C26" s="546"/>
      <c r="E26" s="20"/>
      <c r="F26">
        <v>329</v>
      </c>
      <c r="G26" s="4">
        <v>0.74099099099099097</v>
      </c>
      <c r="H26">
        <v>300</v>
      </c>
      <c r="I26" s="32">
        <v>0.77519379844961245</v>
      </c>
      <c r="J26">
        <v>253</v>
      </c>
      <c r="K26" s="4">
        <v>0.75975975975975973</v>
      </c>
      <c r="L26" s="35">
        <v>226</v>
      </c>
      <c r="M26" s="27">
        <v>0.76094276094276092</v>
      </c>
      <c r="O26" s="20"/>
      <c r="Q26" s="31"/>
      <c r="S26" s="20"/>
      <c r="T26">
        <v>55</v>
      </c>
      <c r="U26" s="31">
        <v>0.26190476190476192</v>
      </c>
      <c r="W26" s="20"/>
      <c r="Y26" s="20"/>
      <c r="AA26" s="20"/>
      <c r="AC26" s="20"/>
      <c r="AE26" s="20"/>
      <c r="AG26" s="10"/>
    </row>
    <row r="27" spans="1:33" x14ac:dyDescent="0.35">
      <c r="A27" s="210" t="s">
        <v>131</v>
      </c>
      <c r="C27" s="546"/>
      <c r="E27" s="20"/>
      <c r="F27">
        <v>108</v>
      </c>
      <c r="G27" s="4">
        <v>0.24324324324324326</v>
      </c>
      <c r="H27">
        <v>85</v>
      </c>
      <c r="I27" s="32">
        <v>0.21963824289405684</v>
      </c>
      <c r="J27">
        <v>78</v>
      </c>
      <c r="K27" s="4">
        <v>0.23423423423423423</v>
      </c>
      <c r="L27" s="35">
        <v>66</v>
      </c>
      <c r="M27" s="27">
        <v>0.22222222222222221</v>
      </c>
      <c r="O27" s="20"/>
      <c r="Q27" s="31"/>
      <c r="S27" s="31"/>
      <c r="U27" s="20"/>
      <c r="W27" s="20"/>
      <c r="Y27" s="20"/>
      <c r="AA27" s="20"/>
      <c r="AC27" s="20"/>
      <c r="AE27" s="20"/>
      <c r="AG27" s="10"/>
    </row>
    <row r="28" spans="1:33" x14ac:dyDescent="0.35">
      <c r="A28" s="210" t="s">
        <v>132</v>
      </c>
      <c r="B28">
        <v>4</v>
      </c>
      <c r="C28" s="75">
        <v>6.0000000000000001E-3</v>
      </c>
      <c r="E28" s="20"/>
      <c r="F28">
        <v>7</v>
      </c>
      <c r="G28" s="4">
        <v>1.5765765765765764E-2</v>
      </c>
      <c r="H28">
        <v>2</v>
      </c>
      <c r="I28" s="32">
        <v>5.1679586563307496E-3</v>
      </c>
      <c r="J28">
        <v>2</v>
      </c>
      <c r="K28" s="4">
        <v>6.006006006006006E-3</v>
      </c>
      <c r="L28" s="35" t="s">
        <v>161</v>
      </c>
      <c r="M28" s="20" t="s">
        <v>161</v>
      </c>
      <c r="N28">
        <v>0</v>
      </c>
      <c r="O28" s="20">
        <v>0</v>
      </c>
      <c r="P28">
        <v>2</v>
      </c>
      <c r="Q28" s="31">
        <v>9.852216748768473E-3</v>
      </c>
      <c r="R28">
        <v>3</v>
      </c>
      <c r="S28" s="18">
        <v>1.2448132780082987E-2</v>
      </c>
      <c r="T28">
        <v>2</v>
      </c>
      <c r="U28" s="18">
        <v>9.5238095238095247E-3</v>
      </c>
      <c r="V28">
        <v>3</v>
      </c>
      <c r="W28" s="31">
        <v>1.7441860465116279E-2</v>
      </c>
      <c r="X28">
        <v>1</v>
      </c>
      <c r="Y28" s="31">
        <v>6.0606060606060606E-3</v>
      </c>
      <c r="Z28">
        <v>1</v>
      </c>
      <c r="AA28" s="31">
        <v>8.6956521739130436E-3</v>
      </c>
      <c r="AC28" s="31"/>
      <c r="AE28" s="20"/>
      <c r="AF28">
        <v>0</v>
      </c>
      <c r="AG28" s="14">
        <v>0</v>
      </c>
    </row>
    <row r="29" spans="1:33" x14ac:dyDescent="0.35">
      <c r="A29" s="210" t="s">
        <v>133</v>
      </c>
      <c r="B29">
        <v>14</v>
      </c>
      <c r="C29" s="75">
        <v>2.1999999999999999E-2</v>
      </c>
      <c r="D29">
        <v>21</v>
      </c>
      <c r="E29" s="18">
        <v>4.0076335877862593E-2</v>
      </c>
      <c r="G29" s="20"/>
      <c r="I29" s="20"/>
      <c r="K29" s="20"/>
      <c r="L29" s="35"/>
      <c r="M29" s="20"/>
      <c r="N29">
        <v>11</v>
      </c>
      <c r="O29" s="31">
        <v>4.3824701195219126E-2</v>
      </c>
      <c r="P29">
        <v>10</v>
      </c>
      <c r="Q29" s="18">
        <v>4.9261083743842367E-2</v>
      </c>
      <c r="R29">
        <v>11</v>
      </c>
      <c r="S29" s="18">
        <v>0.04</v>
      </c>
      <c r="T29">
        <v>8</v>
      </c>
      <c r="U29" s="18">
        <v>3.8095238095238099E-2</v>
      </c>
      <c r="V29">
        <v>4</v>
      </c>
      <c r="W29" s="31">
        <v>2.3255813953488372E-2</v>
      </c>
      <c r="X29">
        <v>1</v>
      </c>
      <c r="Y29" s="31">
        <v>6.0606060606060606E-3</v>
      </c>
      <c r="Z29">
        <v>2</v>
      </c>
      <c r="AA29" s="31">
        <v>1.7391304347826087E-2</v>
      </c>
      <c r="AB29">
        <v>4</v>
      </c>
      <c r="AC29" s="31">
        <v>4.5977011494252873E-2</v>
      </c>
      <c r="AD29">
        <v>6</v>
      </c>
      <c r="AE29" s="31">
        <v>9.8360655737704916E-2</v>
      </c>
      <c r="AF29">
        <v>1</v>
      </c>
      <c r="AG29" s="13">
        <v>2.4390243902439025E-2</v>
      </c>
    </row>
    <row r="30" spans="1:33" x14ac:dyDescent="0.35">
      <c r="A30" s="210" t="s">
        <v>134</v>
      </c>
      <c r="B30">
        <v>125</v>
      </c>
      <c r="C30" s="75">
        <v>0.19500000000000001</v>
      </c>
      <c r="D30">
        <v>115</v>
      </c>
      <c r="E30" s="40">
        <v>0.21946564885496184</v>
      </c>
      <c r="G30" s="18"/>
      <c r="I30" s="34"/>
      <c r="K30" s="18"/>
      <c r="L30" s="35"/>
      <c r="M30" s="20"/>
      <c r="N30">
        <v>63</v>
      </c>
      <c r="O30" s="31">
        <v>0.25099601593625498</v>
      </c>
      <c r="P30">
        <v>38</v>
      </c>
      <c r="Q30" s="18">
        <v>0.18719211822660098</v>
      </c>
      <c r="R30">
        <v>65</v>
      </c>
      <c r="S30" s="18">
        <v>0.26970954356846472</v>
      </c>
      <c r="T30">
        <v>46</v>
      </c>
      <c r="U30" s="18">
        <v>0.21904761904761905</v>
      </c>
      <c r="V30">
        <v>37</v>
      </c>
      <c r="W30" s="31">
        <v>0.21511627906976744</v>
      </c>
      <c r="X30">
        <v>40</v>
      </c>
      <c r="Y30" s="31">
        <v>0.24242424242424243</v>
      </c>
      <c r="Z30">
        <v>17</v>
      </c>
      <c r="AA30" s="31">
        <v>0.14782608695652175</v>
      </c>
      <c r="AB30">
        <v>17</v>
      </c>
      <c r="AC30" s="31">
        <v>0.19540229885057472</v>
      </c>
      <c r="AD30">
        <v>17</v>
      </c>
      <c r="AE30" s="31">
        <v>0.27868852459016391</v>
      </c>
      <c r="AF30">
        <v>15</v>
      </c>
      <c r="AG30" s="13">
        <v>0.36585365853658536</v>
      </c>
    </row>
    <row r="31" spans="1:33" x14ac:dyDescent="0.35">
      <c r="A31" s="210" t="s">
        <v>135</v>
      </c>
      <c r="B31">
        <v>102</v>
      </c>
      <c r="C31" s="75">
        <v>0.159</v>
      </c>
      <c r="D31">
        <v>94</v>
      </c>
      <c r="E31" s="40">
        <v>0.17938931297709923</v>
      </c>
      <c r="G31" s="18"/>
      <c r="I31" s="34"/>
      <c r="K31" s="18"/>
      <c r="L31" s="35"/>
      <c r="M31" s="20"/>
      <c r="N31">
        <v>61</v>
      </c>
      <c r="O31" s="31">
        <v>0.24302788844621515</v>
      </c>
      <c r="P31">
        <v>45</v>
      </c>
      <c r="Q31" s="18">
        <v>0.22167487684729065</v>
      </c>
      <c r="R31">
        <v>85</v>
      </c>
      <c r="S31" s="18">
        <v>0.35269709543568467</v>
      </c>
      <c r="U31" s="20"/>
      <c r="V31">
        <v>42</v>
      </c>
      <c r="W31" s="31">
        <v>0.2441860465116279</v>
      </c>
      <c r="X31">
        <v>44</v>
      </c>
      <c r="Y31" s="31">
        <v>0.26</v>
      </c>
      <c r="Z31">
        <v>31</v>
      </c>
      <c r="AA31" s="31">
        <v>0.26956521739130435</v>
      </c>
      <c r="AB31">
        <v>24</v>
      </c>
      <c r="AC31" s="31">
        <v>0.27586206896551724</v>
      </c>
      <c r="AD31">
        <v>11</v>
      </c>
      <c r="AE31" s="40">
        <v>0.18032786885245902</v>
      </c>
      <c r="AF31">
        <v>9</v>
      </c>
      <c r="AG31" s="13">
        <v>0.21951219512195122</v>
      </c>
    </row>
    <row r="32" spans="1:33" x14ac:dyDescent="0.35">
      <c r="A32" s="210" t="s">
        <v>38</v>
      </c>
      <c r="B32">
        <v>55</v>
      </c>
      <c r="C32" s="75">
        <v>8.5999999999999993E-2</v>
      </c>
      <c r="D32">
        <v>51</v>
      </c>
      <c r="E32" s="40">
        <v>9.7328244274809156E-2</v>
      </c>
      <c r="G32" s="18"/>
      <c r="I32" s="34"/>
      <c r="K32" s="18"/>
      <c r="L32" s="35"/>
      <c r="M32" s="20"/>
      <c r="O32" s="20"/>
      <c r="Q32" s="20"/>
      <c r="S32" s="20"/>
      <c r="U32" s="20"/>
      <c r="W32" s="20"/>
      <c r="Y32" s="20"/>
      <c r="AA32" s="20"/>
      <c r="AC32" s="20"/>
      <c r="AE32" s="20"/>
      <c r="AG32" s="10"/>
    </row>
    <row r="33" spans="1:33" x14ac:dyDescent="0.35">
      <c r="A33" s="210" t="s">
        <v>136</v>
      </c>
      <c r="B33">
        <v>183</v>
      </c>
      <c r="C33" s="75">
        <v>0.28499999999999998</v>
      </c>
      <c r="D33">
        <v>129</v>
      </c>
      <c r="E33" s="40">
        <v>0.24618320610687022</v>
      </c>
      <c r="G33" s="18"/>
      <c r="I33" s="34"/>
      <c r="K33" s="18"/>
      <c r="L33" s="35"/>
      <c r="M33" s="20"/>
      <c r="O33" s="31"/>
      <c r="P33">
        <v>108</v>
      </c>
      <c r="Q33" s="31">
        <v>0.53201970443349755</v>
      </c>
      <c r="S33" s="31"/>
      <c r="U33" s="31"/>
      <c r="W33" s="31"/>
      <c r="Y33" s="31"/>
      <c r="AA33" s="31"/>
      <c r="AC33" s="31"/>
      <c r="AE33" s="31"/>
      <c r="AG33" s="13"/>
    </row>
    <row r="34" spans="1:33" x14ac:dyDescent="0.35">
      <c r="A34" s="210" t="s">
        <v>40</v>
      </c>
      <c r="C34" s="75"/>
      <c r="E34" s="20"/>
      <c r="G34" s="20"/>
      <c r="I34" s="20"/>
      <c r="K34" s="20"/>
      <c r="L34" s="35"/>
      <c r="M34" s="20"/>
      <c r="N34">
        <v>116</v>
      </c>
      <c r="O34" s="31">
        <v>0.46215139442231074</v>
      </c>
      <c r="Q34" s="31"/>
      <c r="R34">
        <v>77</v>
      </c>
      <c r="S34" s="31">
        <v>0.31950207468879666</v>
      </c>
      <c r="T34">
        <v>99</v>
      </c>
      <c r="U34" s="31">
        <v>0.47142857142857142</v>
      </c>
      <c r="V34">
        <v>86</v>
      </c>
      <c r="W34" s="31">
        <v>0.5</v>
      </c>
      <c r="X34">
        <v>79</v>
      </c>
      <c r="Y34" s="31">
        <v>0.47878787878787876</v>
      </c>
      <c r="Z34">
        <v>64</v>
      </c>
      <c r="AA34" s="31">
        <v>0.55652173913043479</v>
      </c>
      <c r="AB34">
        <v>41</v>
      </c>
      <c r="AC34" s="31">
        <v>0.47126436781609193</v>
      </c>
      <c r="AD34">
        <v>27</v>
      </c>
      <c r="AE34" s="31">
        <v>0.44262295081967212</v>
      </c>
      <c r="AF34">
        <v>16</v>
      </c>
      <c r="AG34" s="13">
        <v>0.3902439024390244</v>
      </c>
    </row>
    <row r="35" spans="1:33" x14ac:dyDescent="0.35">
      <c r="A35" s="210" t="s">
        <v>137</v>
      </c>
      <c r="B35">
        <v>102</v>
      </c>
      <c r="C35" s="75">
        <v>0.159</v>
      </c>
      <c r="D35">
        <v>73</v>
      </c>
      <c r="E35" s="40">
        <v>0.13931297709923665</v>
      </c>
      <c r="G35" s="18"/>
      <c r="I35" s="34"/>
      <c r="K35" s="18"/>
      <c r="L35" s="35"/>
      <c r="M35" s="20"/>
      <c r="O35" s="20"/>
      <c r="Q35" s="20"/>
      <c r="S35" s="20"/>
      <c r="U35" s="20"/>
      <c r="W35" s="20"/>
      <c r="Y35" s="20"/>
      <c r="AA35" s="20"/>
      <c r="AC35" s="20"/>
      <c r="AE35" s="20"/>
      <c r="AG35" s="10"/>
    </row>
    <row r="36" spans="1:33" x14ac:dyDescent="0.35">
      <c r="A36" s="210" t="s">
        <v>43</v>
      </c>
      <c r="B36">
        <v>56</v>
      </c>
      <c r="C36" s="75">
        <v>8.6999999999999994E-2</v>
      </c>
      <c r="D36">
        <v>41</v>
      </c>
      <c r="E36" s="40">
        <v>7.8244274809160311E-2</v>
      </c>
      <c r="G36" s="18"/>
      <c r="I36" s="34"/>
      <c r="K36" s="18"/>
      <c r="L36" s="35"/>
      <c r="M36" s="20"/>
      <c r="O36" s="20"/>
      <c r="Q36" s="20"/>
      <c r="S36" s="20"/>
      <c r="U36" s="20"/>
      <c r="W36" s="20"/>
      <c r="Y36" s="20"/>
      <c r="AA36" s="20"/>
      <c r="AC36" s="20"/>
      <c r="AE36" s="20"/>
      <c r="AG36" s="10"/>
    </row>
    <row r="37" spans="1:33" x14ac:dyDescent="0.35">
      <c r="A37" s="210" t="s">
        <v>138</v>
      </c>
      <c r="C37" s="546"/>
      <c r="E37" s="20"/>
      <c r="G37" s="20"/>
      <c r="I37" s="20"/>
      <c r="K37" s="20"/>
      <c r="L37" s="35"/>
      <c r="M37" s="20"/>
      <c r="O37" s="20"/>
      <c r="Q37" s="20"/>
      <c r="S37" s="20"/>
      <c r="U37" s="20"/>
      <c r="W37" s="20"/>
      <c r="Y37" s="20"/>
      <c r="AA37" s="20"/>
      <c r="AB37">
        <v>1</v>
      </c>
      <c r="AC37" s="40">
        <v>1.1494252873563218E-2</v>
      </c>
      <c r="AE37" s="20"/>
      <c r="AG37" s="10"/>
    </row>
    <row r="38" spans="1:33" x14ac:dyDescent="0.35">
      <c r="A38" s="210" t="s">
        <v>1</v>
      </c>
      <c r="B38">
        <v>641</v>
      </c>
      <c r="C38" s="546">
        <v>1</v>
      </c>
      <c r="D38">
        <v>524</v>
      </c>
      <c r="E38" s="40">
        <v>1</v>
      </c>
      <c r="F38">
        <v>444</v>
      </c>
      <c r="G38" s="18">
        <v>1</v>
      </c>
      <c r="H38">
        <v>387</v>
      </c>
      <c r="I38" s="34">
        <v>1</v>
      </c>
      <c r="J38">
        <v>333</v>
      </c>
      <c r="K38" s="18">
        <v>1</v>
      </c>
      <c r="L38" s="35">
        <v>297</v>
      </c>
      <c r="M38" s="27">
        <v>1</v>
      </c>
      <c r="N38">
        <v>251</v>
      </c>
      <c r="O38" s="31">
        <v>1</v>
      </c>
      <c r="P38">
        <v>203</v>
      </c>
      <c r="Q38" s="18">
        <v>1</v>
      </c>
      <c r="R38">
        <v>241</v>
      </c>
      <c r="S38" s="18">
        <v>1</v>
      </c>
      <c r="T38">
        <v>210</v>
      </c>
      <c r="U38" s="18">
        <v>1</v>
      </c>
      <c r="V38">
        <v>172</v>
      </c>
      <c r="W38" s="18">
        <v>1</v>
      </c>
      <c r="X38">
        <v>165</v>
      </c>
      <c r="Y38" s="18">
        <v>1</v>
      </c>
      <c r="Z38">
        <v>115</v>
      </c>
      <c r="AA38" s="18">
        <v>1</v>
      </c>
      <c r="AB38">
        <v>87</v>
      </c>
      <c r="AC38" s="40">
        <v>1</v>
      </c>
      <c r="AD38">
        <v>61</v>
      </c>
      <c r="AE38" s="40">
        <v>1</v>
      </c>
      <c r="AF38">
        <v>41</v>
      </c>
      <c r="AG38" s="14">
        <v>1</v>
      </c>
    </row>
    <row r="39" spans="1:33" x14ac:dyDescent="0.35">
      <c r="A39" s="39" t="s">
        <v>27</v>
      </c>
      <c r="B39" s="557"/>
      <c r="C39" s="558"/>
      <c r="D39" s="5"/>
      <c r="E39" s="22"/>
      <c r="F39" s="6"/>
      <c r="G39" s="22"/>
      <c r="H39" s="6"/>
      <c r="I39" s="41"/>
      <c r="J39" s="6"/>
      <c r="K39" s="3"/>
      <c r="L39" s="36"/>
      <c r="M39" s="3"/>
      <c r="N39" s="6"/>
      <c r="O39" s="3"/>
      <c r="P39" s="6"/>
      <c r="Q39" s="3"/>
      <c r="R39" s="6"/>
      <c r="S39" s="3"/>
      <c r="T39" s="6"/>
      <c r="U39" s="3"/>
      <c r="V39" s="6"/>
      <c r="W39" s="3"/>
      <c r="X39" s="6"/>
      <c r="Y39" s="3"/>
      <c r="Z39" s="6"/>
      <c r="AA39" s="3"/>
      <c r="AB39" s="6"/>
      <c r="AC39" s="3"/>
      <c r="AD39" s="6"/>
      <c r="AE39" s="3"/>
      <c r="AF39" s="6"/>
      <c r="AG39" s="11"/>
    </row>
    <row r="40" spans="1:33" x14ac:dyDescent="0.35">
      <c r="A40" s="210" t="s">
        <v>139</v>
      </c>
      <c r="B40">
        <v>267</v>
      </c>
      <c r="C40" s="75">
        <v>0.41699999999999998</v>
      </c>
      <c r="D40">
        <v>211</v>
      </c>
      <c r="E40" s="40">
        <v>0.40267175572519082</v>
      </c>
      <c r="F40">
        <v>204</v>
      </c>
      <c r="G40" s="4">
        <v>0.45945945945945948</v>
      </c>
      <c r="H40">
        <v>189</v>
      </c>
      <c r="I40" s="32">
        <v>0.48837209302325579</v>
      </c>
      <c r="J40">
        <v>160</v>
      </c>
      <c r="K40" s="4">
        <v>0.48048048048048048</v>
      </c>
      <c r="L40" s="35">
        <v>140</v>
      </c>
      <c r="M40" s="27">
        <v>0.4713804713804714</v>
      </c>
      <c r="N40">
        <v>110</v>
      </c>
      <c r="O40" s="31">
        <v>0.43824701195219123</v>
      </c>
      <c r="P40">
        <v>93</v>
      </c>
      <c r="Q40" s="31">
        <v>0.45812807881773399</v>
      </c>
      <c r="R40">
        <v>103</v>
      </c>
      <c r="S40" s="18">
        <v>0.42738589211618255</v>
      </c>
      <c r="T40">
        <v>99</v>
      </c>
      <c r="U40" s="18">
        <v>0.47142857142857142</v>
      </c>
      <c r="V40">
        <v>81</v>
      </c>
      <c r="W40" s="18">
        <v>0.47093023255813954</v>
      </c>
      <c r="X40">
        <v>84</v>
      </c>
      <c r="Y40" s="31">
        <v>0.50909090909090904</v>
      </c>
      <c r="Z40">
        <v>47</v>
      </c>
      <c r="AA40" s="31">
        <v>0.40869565217391307</v>
      </c>
      <c r="AB40">
        <v>40</v>
      </c>
      <c r="AC40" s="31">
        <v>0.45977011494252873</v>
      </c>
      <c r="AD40">
        <v>31</v>
      </c>
      <c r="AE40" s="31">
        <v>0.50819672131147542</v>
      </c>
      <c r="AF40">
        <v>19</v>
      </c>
      <c r="AG40" s="13">
        <v>0.46341463414634149</v>
      </c>
    </row>
    <row r="41" spans="1:33" x14ac:dyDescent="0.35">
      <c r="A41" s="210" t="s">
        <v>31</v>
      </c>
      <c r="B41">
        <v>170</v>
      </c>
      <c r="C41" s="75">
        <v>0.26500000000000001</v>
      </c>
      <c r="D41">
        <v>123</v>
      </c>
      <c r="E41" s="40">
        <v>0.23473282442748092</v>
      </c>
      <c r="F41">
        <v>113</v>
      </c>
      <c r="G41" s="4">
        <v>0.25450450450450451</v>
      </c>
      <c r="H41">
        <v>85</v>
      </c>
      <c r="I41" s="32">
        <v>0.21963824289405684</v>
      </c>
      <c r="J41">
        <v>76</v>
      </c>
      <c r="K41" s="4">
        <v>0.22822822822822822</v>
      </c>
      <c r="L41" s="35">
        <v>73</v>
      </c>
      <c r="M41" s="27">
        <v>0.24579124579124578</v>
      </c>
      <c r="N41">
        <v>67</v>
      </c>
      <c r="O41" s="31">
        <v>0.26693227091633465</v>
      </c>
      <c r="P41">
        <v>52</v>
      </c>
      <c r="Q41" s="31">
        <v>0.25615763546798032</v>
      </c>
      <c r="R41">
        <v>65</v>
      </c>
      <c r="S41" s="18">
        <v>0.26970954356846472</v>
      </c>
      <c r="T41">
        <v>54</v>
      </c>
      <c r="U41" s="18">
        <v>0.25714285714285712</v>
      </c>
      <c r="V41">
        <v>37</v>
      </c>
      <c r="W41" s="40">
        <v>0.21</v>
      </c>
      <c r="X41">
        <v>43</v>
      </c>
      <c r="Y41" s="31">
        <v>0.26060606060606062</v>
      </c>
      <c r="Z41">
        <v>35</v>
      </c>
      <c r="AA41" s="31">
        <v>0.30434782608695654</v>
      </c>
      <c r="AB41">
        <v>24</v>
      </c>
      <c r="AC41" s="31">
        <v>0.27586206896551724</v>
      </c>
      <c r="AD41">
        <v>9</v>
      </c>
      <c r="AE41" s="31">
        <v>0.14754098360655737</v>
      </c>
      <c r="AF41">
        <v>9</v>
      </c>
      <c r="AG41" s="13">
        <v>0.21951219512195122</v>
      </c>
    </row>
    <row r="42" spans="1:33" x14ac:dyDescent="0.35">
      <c r="A42" s="210" t="s">
        <v>29</v>
      </c>
      <c r="B42">
        <v>155</v>
      </c>
      <c r="C42" s="75">
        <v>0.24199999999999999</v>
      </c>
      <c r="D42">
        <v>125</v>
      </c>
      <c r="E42" s="40">
        <v>0.2385496183206107</v>
      </c>
      <c r="F42">
        <v>82</v>
      </c>
      <c r="G42" s="4">
        <v>0.18468468468468469</v>
      </c>
      <c r="H42">
        <v>81</v>
      </c>
      <c r="I42" s="32">
        <v>0.20930232558139536</v>
      </c>
      <c r="J42">
        <v>62</v>
      </c>
      <c r="K42" s="4">
        <v>0.18618618618618618</v>
      </c>
      <c r="L42" s="35">
        <v>54</v>
      </c>
      <c r="M42" s="27">
        <v>0.18181818181818182</v>
      </c>
      <c r="N42">
        <v>50</v>
      </c>
      <c r="O42" s="31">
        <v>0.19920318725099601</v>
      </c>
      <c r="P42">
        <v>42</v>
      </c>
      <c r="Q42" s="31">
        <v>0.2</v>
      </c>
      <c r="R42">
        <v>47</v>
      </c>
      <c r="S42" s="18">
        <v>0.19502074688796681</v>
      </c>
      <c r="T42">
        <v>45</v>
      </c>
      <c r="U42" s="18">
        <v>0.21428571428571427</v>
      </c>
      <c r="V42">
        <v>34</v>
      </c>
      <c r="W42" s="18">
        <v>0.19767441860465115</v>
      </c>
      <c r="X42">
        <v>27</v>
      </c>
      <c r="Y42" s="31">
        <v>0.16363636363636364</v>
      </c>
      <c r="Z42">
        <v>18</v>
      </c>
      <c r="AA42" s="31">
        <v>0.15652173913043479</v>
      </c>
      <c r="AB42">
        <v>13</v>
      </c>
      <c r="AC42" s="31">
        <v>0.14942528735632185</v>
      </c>
      <c r="AD42">
        <v>17</v>
      </c>
      <c r="AE42" s="31">
        <v>0.27868852459016391</v>
      </c>
      <c r="AF42">
        <v>11</v>
      </c>
      <c r="AG42" s="13">
        <v>0.26829268292682928</v>
      </c>
    </row>
    <row r="43" spans="1:33" x14ac:dyDescent="0.35">
      <c r="A43" s="210" t="s">
        <v>30</v>
      </c>
      <c r="B43">
        <v>37</v>
      </c>
      <c r="C43" s="75">
        <v>5.8000000000000003E-2</v>
      </c>
      <c r="D43">
        <v>55</v>
      </c>
      <c r="E43" s="40">
        <v>0.1049618320610687</v>
      </c>
      <c r="F43">
        <v>39</v>
      </c>
      <c r="G43" s="4">
        <v>8.7837837837837843E-2</v>
      </c>
      <c r="H43" t="s">
        <v>162</v>
      </c>
      <c r="I43" s="34" t="s">
        <v>163</v>
      </c>
      <c r="J43">
        <v>31</v>
      </c>
      <c r="K43" s="4">
        <v>9.3093093093093091E-2</v>
      </c>
      <c r="L43" s="35">
        <v>28</v>
      </c>
      <c r="M43" s="27">
        <v>9.4276094276094277E-2</v>
      </c>
      <c r="N43">
        <v>24</v>
      </c>
      <c r="O43" s="31">
        <v>0.09</v>
      </c>
      <c r="P43">
        <v>16</v>
      </c>
      <c r="Q43" s="31">
        <v>7.8817733990147784E-2</v>
      </c>
      <c r="R43">
        <v>26</v>
      </c>
      <c r="S43" s="18">
        <v>0.1078838174273859</v>
      </c>
      <c r="T43">
        <v>12</v>
      </c>
      <c r="U43" s="18">
        <v>5.7142857142857141E-2</v>
      </c>
      <c r="V43">
        <v>1</v>
      </c>
      <c r="W43" s="18">
        <v>5.8139534883720929E-3</v>
      </c>
      <c r="X43">
        <v>11</v>
      </c>
      <c r="Y43" s="31">
        <v>6.6666666666666666E-2</v>
      </c>
      <c r="Z43">
        <v>12</v>
      </c>
      <c r="AA43" s="31">
        <v>0.10434782608695652</v>
      </c>
      <c r="AB43">
        <v>10</v>
      </c>
      <c r="AC43" s="31">
        <v>0.11494252873563218</v>
      </c>
      <c r="AD43">
        <v>4</v>
      </c>
      <c r="AE43" s="31">
        <v>0.06</v>
      </c>
      <c r="AF43">
        <v>2</v>
      </c>
      <c r="AG43" s="13">
        <v>4.878048780487805E-2</v>
      </c>
    </row>
    <row r="44" spans="1:33" x14ac:dyDescent="0.35">
      <c r="A44" s="210" t="s">
        <v>140</v>
      </c>
      <c r="B44">
        <v>12</v>
      </c>
      <c r="C44" s="75">
        <v>1.9E-2</v>
      </c>
      <c r="D44">
        <v>10</v>
      </c>
      <c r="E44" s="40">
        <v>1.9083969465648856E-2</v>
      </c>
      <c r="F44">
        <v>6</v>
      </c>
      <c r="G44" s="4">
        <v>1.3513513513513514E-2</v>
      </c>
      <c r="H44" t="s">
        <v>164</v>
      </c>
      <c r="I44" s="33" t="s">
        <v>165</v>
      </c>
      <c r="J44">
        <v>4</v>
      </c>
      <c r="K44" s="4">
        <v>1.2012012012012012E-2</v>
      </c>
      <c r="L44" s="35" t="s">
        <v>161</v>
      </c>
      <c r="M44" s="42" t="s">
        <v>161</v>
      </c>
      <c r="O44" s="20"/>
      <c r="Q44" s="31"/>
      <c r="S44" s="31"/>
      <c r="T44">
        <v>0</v>
      </c>
      <c r="U44" s="18">
        <v>0</v>
      </c>
      <c r="V44">
        <v>1</v>
      </c>
      <c r="W44" s="18">
        <v>5.8139534883720929E-3</v>
      </c>
      <c r="Y44" s="20"/>
      <c r="AA44" s="31"/>
      <c r="AC44" s="20"/>
      <c r="AE44" s="20"/>
      <c r="AG44" s="10"/>
    </row>
    <row r="45" spans="1:33" x14ac:dyDescent="0.35">
      <c r="A45" s="210" t="s">
        <v>141</v>
      </c>
      <c r="C45" s="546"/>
      <c r="E45" s="20"/>
      <c r="G45" s="20"/>
      <c r="I45" s="20"/>
      <c r="K45" s="20">
        <v>0</v>
      </c>
      <c r="L45" s="35"/>
      <c r="M45" s="42"/>
      <c r="O45" s="20"/>
      <c r="Q45" s="31"/>
      <c r="S45" s="31"/>
      <c r="U45" s="18">
        <v>0</v>
      </c>
      <c r="V45">
        <v>18</v>
      </c>
      <c r="W45" s="18">
        <v>0.10465116279069768</v>
      </c>
      <c r="X45">
        <v>0</v>
      </c>
      <c r="Y45" s="18">
        <v>0</v>
      </c>
      <c r="Z45">
        <v>3</v>
      </c>
      <c r="AA45" s="31">
        <v>2.6086956521739129E-2</v>
      </c>
      <c r="AC45" s="20"/>
      <c r="AE45" s="20"/>
      <c r="AG45" s="10"/>
    </row>
    <row r="46" spans="1:33" x14ac:dyDescent="0.35">
      <c r="A46" s="210" t="s">
        <v>1</v>
      </c>
      <c r="B46">
        <v>641</v>
      </c>
      <c r="C46" s="546">
        <v>1</v>
      </c>
      <c r="D46">
        <v>524</v>
      </c>
      <c r="E46" s="40">
        <v>1</v>
      </c>
      <c r="F46">
        <v>444</v>
      </c>
      <c r="G46" s="18">
        <v>1</v>
      </c>
      <c r="H46">
        <v>387</v>
      </c>
      <c r="I46" s="34">
        <v>1</v>
      </c>
      <c r="J46">
        <v>333</v>
      </c>
      <c r="K46" s="18">
        <v>1</v>
      </c>
      <c r="L46" s="35">
        <v>297</v>
      </c>
      <c r="M46" s="27">
        <v>1</v>
      </c>
      <c r="N46">
        <v>251</v>
      </c>
      <c r="O46" s="18">
        <v>1</v>
      </c>
      <c r="P46">
        <v>203</v>
      </c>
      <c r="Q46" s="18">
        <v>1</v>
      </c>
      <c r="R46">
        <v>241</v>
      </c>
      <c r="S46" s="18">
        <v>1</v>
      </c>
      <c r="T46">
        <v>210</v>
      </c>
      <c r="U46" s="18">
        <v>1</v>
      </c>
      <c r="V46">
        <v>172</v>
      </c>
      <c r="W46" s="18">
        <v>1</v>
      </c>
      <c r="X46">
        <v>165</v>
      </c>
      <c r="Y46" s="18">
        <v>1</v>
      </c>
      <c r="Z46">
        <v>115</v>
      </c>
      <c r="AA46" s="18">
        <v>1</v>
      </c>
      <c r="AB46">
        <v>87</v>
      </c>
      <c r="AC46" s="40">
        <v>1</v>
      </c>
      <c r="AD46">
        <v>61</v>
      </c>
      <c r="AE46" s="40">
        <v>1</v>
      </c>
      <c r="AF46">
        <v>41</v>
      </c>
      <c r="AG46" s="14">
        <v>1</v>
      </c>
    </row>
    <row r="47" spans="1:33" x14ac:dyDescent="0.35">
      <c r="A47" s="39" t="s">
        <v>142</v>
      </c>
      <c r="B47" s="557"/>
      <c r="C47" s="558"/>
      <c r="D47" s="5"/>
      <c r="E47" s="22"/>
      <c r="F47" s="6"/>
      <c r="G47" s="22"/>
      <c r="H47" s="6"/>
      <c r="I47" s="3"/>
      <c r="J47" s="6"/>
      <c r="K47" s="3"/>
      <c r="L47" s="36"/>
      <c r="M47" s="3"/>
      <c r="N47" s="6"/>
      <c r="O47" s="3"/>
      <c r="P47" s="6"/>
      <c r="Q47" s="3"/>
      <c r="R47" s="6"/>
      <c r="S47" s="3"/>
      <c r="T47" s="6"/>
      <c r="U47" s="3"/>
      <c r="V47" s="6"/>
      <c r="W47" s="3"/>
      <c r="X47" s="6"/>
      <c r="Y47" s="3"/>
      <c r="Z47" s="6"/>
      <c r="AA47" s="3"/>
      <c r="AB47" s="6"/>
      <c r="AC47" s="3"/>
      <c r="AD47" s="6"/>
      <c r="AE47" s="3"/>
      <c r="AF47" s="6"/>
      <c r="AG47" s="11"/>
    </row>
    <row r="48" spans="1:33" x14ac:dyDescent="0.35">
      <c r="A48" s="210" t="s">
        <v>143</v>
      </c>
      <c r="B48">
        <v>573</v>
      </c>
      <c r="C48" s="546">
        <v>0.89</v>
      </c>
      <c r="D48">
        <v>464</v>
      </c>
      <c r="E48" s="40">
        <v>0.8854961832061069</v>
      </c>
      <c r="F48">
        <v>402</v>
      </c>
      <c r="G48" s="4">
        <v>0.90540540540540537</v>
      </c>
      <c r="H48">
        <v>341</v>
      </c>
      <c r="I48" s="4">
        <v>0.88113695090439281</v>
      </c>
      <c r="J48">
        <v>288</v>
      </c>
      <c r="K48" s="4">
        <v>0.86486486486486491</v>
      </c>
      <c r="L48" s="35">
        <v>252</v>
      </c>
      <c r="M48" s="27">
        <v>0.84848484848484851</v>
      </c>
      <c r="N48">
        <v>216</v>
      </c>
      <c r="O48" s="31">
        <v>0.8605577689243028</v>
      </c>
      <c r="P48">
        <v>177</v>
      </c>
      <c r="Q48" s="31">
        <v>0.90306122448979587</v>
      </c>
      <c r="R48">
        <v>224</v>
      </c>
      <c r="S48" s="31">
        <v>0.9294605809128631</v>
      </c>
      <c r="T48">
        <v>199</v>
      </c>
      <c r="U48" s="31">
        <v>0.94761904761904758</v>
      </c>
      <c r="V48">
        <v>161</v>
      </c>
      <c r="W48" s="31">
        <v>0.94705882352941173</v>
      </c>
      <c r="X48">
        <v>153</v>
      </c>
      <c r="Y48" s="31">
        <v>0.96226415094339623</v>
      </c>
      <c r="Z48">
        <v>94</v>
      </c>
      <c r="AA48" s="31">
        <v>0.90384615384615385</v>
      </c>
      <c r="AB48">
        <v>89</v>
      </c>
      <c r="AC48" s="31">
        <v>0.94680851063829785</v>
      </c>
      <c r="AD48">
        <v>68</v>
      </c>
      <c r="AE48" s="31">
        <v>0.94444444444444442</v>
      </c>
      <c r="AF48">
        <v>44</v>
      </c>
      <c r="AG48" s="13">
        <v>0.93617021276595747</v>
      </c>
    </row>
    <row r="49" spans="1:33" x14ac:dyDescent="0.35">
      <c r="A49" s="210" t="s">
        <v>144</v>
      </c>
      <c r="B49">
        <v>66</v>
      </c>
      <c r="C49" s="546">
        <v>0.1</v>
      </c>
      <c r="D49">
        <v>60</v>
      </c>
      <c r="E49" s="40">
        <v>0.11450381679389313</v>
      </c>
      <c r="F49">
        <v>42</v>
      </c>
      <c r="G49" s="4">
        <v>9.45945945945946E-2</v>
      </c>
      <c r="H49">
        <v>46</v>
      </c>
      <c r="I49" s="4">
        <v>0.11886304909560723</v>
      </c>
      <c r="J49">
        <v>45</v>
      </c>
      <c r="K49" s="4">
        <v>0.13513513513513514</v>
      </c>
      <c r="L49" s="35">
        <v>45</v>
      </c>
      <c r="M49" s="27">
        <v>0.15151515151515152</v>
      </c>
      <c r="N49">
        <v>29</v>
      </c>
      <c r="O49" s="31">
        <v>0.11553784860557768</v>
      </c>
      <c r="P49">
        <v>19</v>
      </c>
      <c r="Q49" s="31">
        <v>9.6938775510204078E-2</v>
      </c>
      <c r="R49">
        <v>17</v>
      </c>
      <c r="S49" s="31">
        <v>7.0539419087136929E-2</v>
      </c>
      <c r="T49">
        <v>11</v>
      </c>
      <c r="U49" s="31">
        <v>5.2380952380952382E-2</v>
      </c>
      <c r="V49">
        <v>9</v>
      </c>
      <c r="W49" s="31">
        <v>5.2941176470588235E-2</v>
      </c>
      <c r="X49">
        <v>6</v>
      </c>
      <c r="Y49" s="31">
        <v>3.7735849056603772E-2</v>
      </c>
      <c r="Z49">
        <v>10</v>
      </c>
      <c r="AA49" s="31">
        <v>9.6153846153846159E-2</v>
      </c>
      <c r="AB49">
        <v>5</v>
      </c>
      <c r="AC49" s="31">
        <v>5.3191489361702128E-2</v>
      </c>
      <c r="AD49">
        <v>4</v>
      </c>
      <c r="AE49" s="31">
        <v>5.5555555555555552E-2</v>
      </c>
      <c r="AF49">
        <v>3</v>
      </c>
      <c r="AG49" s="14">
        <v>6.3829787234042548E-2</v>
      </c>
    </row>
    <row r="50" spans="1:33" x14ac:dyDescent="0.35">
      <c r="A50" s="210" t="s">
        <v>26</v>
      </c>
      <c r="B50">
        <v>2</v>
      </c>
      <c r="C50" s="546">
        <v>0</v>
      </c>
      <c r="E50" s="20"/>
      <c r="G50" s="20"/>
      <c r="I50" s="20"/>
      <c r="K50" s="20"/>
      <c r="L50" s="35"/>
      <c r="M50" s="27"/>
      <c r="N50">
        <v>6</v>
      </c>
      <c r="O50" s="31">
        <v>2.3904382470119521E-2</v>
      </c>
      <c r="Q50" s="31"/>
      <c r="S50" s="31"/>
      <c r="U50" s="31"/>
      <c r="W50" s="31"/>
      <c r="Y50" s="31"/>
      <c r="AA50" s="31"/>
      <c r="AC50" s="31"/>
      <c r="AE50" s="31"/>
      <c r="AF50" s="12"/>
      <c r="AG50" s="10"/>
    </row>
    <row r="51" spans="1:33" ht="15" thickBot="1" x14ac:dyDescent="0.4">
      <c r="A51" s="240" t="s">
        <v>145</v>
      </c>
      <c r="B51" s="16">
        <v>641</v>
      </c>
      <c r="C51" s="559">
        <v>1</v>
      </c>
      <c r="D51" s="16">
        <v>524</v>
      </c>
      <c r="E51" s="21">
        <v>1</v>
      </c>
      <c r="F51" s="16">
        <v>444</v>
      </c>
      <c r="G51" s="21">
        <v>1</v>
      </c>
      <c r="H51" s="16">
        <v>387</v>
      </c>
      <c r="I51" s="21">
        <v>1</v>
      </c>
      <c r="J51" s="16">
        <v>333</v>
      </c>
      <c r="K51" s="21">
        <v>1</v>
      </c>
      <c r="L51" s="37">
        <v>297</v>
      </c>
      <c r="M51" s="25">
        <v>1</v>
      </c>
      <c r="N51" s="16">
        <v>251</v>
      </c>
      <c r="O51" s="21">
        <v>1</v>
      </c>
      <c r="P51" s="16">
        <v>196</v>
      </c>
      <c r="Q51" s="440">
        <v>1</v>
      </c>
      <c r="R51" s="16">
        <v>241</v>
      </c>
      <c r="S51" s="21">
        <v>1</v>
      </c>
      <c r="T51" s="16">
        <v>210</v>
      </c>
      <c r="U51" s="21">
        <v>1</v>
      </c>
      <c r="V51" s="16">
        <v>170</v>
      </c>
      <c r="W51" s="440">
        <v>1</v>
      </c>
      <c r="X51" s="16">
        <v>159</v>
      </c>
      <c r="Y51" s="440">
        <v>1</v>
      </c>
      <c r="Z51" s="16">
        <v>104</v>
      </c>
      <c r="AA51" s="21">
        <v>1</v>
      </c>
      <c r="AB51" s="16">
        <v>94</v>
      </c>
      <c r="AC51" s="21">
        <v>1</v>
      </c>
      <c r="AD51" s="16">
        <v>72</v>
      </c>
      <c r="AE51" s="21">
        <v>1</v>
      </c>
      <c r="AF51" s="16">
        <v>47</v>
      </c>
      <c r="AG51" s="38">
        <v>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AEC9D-AF32-4DA4-8E8D-0C702663861F}">
  <sheetPr>
    <tabColor theme="8" tint="0.79998168889431442"/>
  </sheetPr>
  <dimension ref="A1:AG87"/>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44.453125" style="107" bestFit="1" customWidth="1"/>
    <col min="2" max="2" width="11.90625" style="107" bestFit="1" customWidth="1"/>
    <col min="3" max="3" width="14.6328125" style="107" bestFit="1" customWidth="1"/>
    <col min="4" max="4" width="11.90625" style="107" bestFit="1" customWidth="1"/>
    <col min="5" max="5" width="14.6328125" style="107" bestFit="1" customWidth="1"/>
    <col min="6" max="6" width="11.90625" style="107" bestFit="1" customWidth="1"/>
    <col min="7" max="7" width="14.6328125" style="107" bestFit="1" customWidth="1"/>
    <col min="8" max="8" width="11.90625" style="107" bestFit="1" customWidth="1"/>
    <col min="9" max="9" width="14.6328125" style="107" bestFit="1" customWidth="1"/>
    <col min="10" max="10" width="11.90625" style="107" bestFit="1" customWidth="1"/>
    <col min="11" max="11" width="14.6328125" style="107" bestFit="1" customWidth="1"/>
    <col min="12" max="12" width="11.7265625" style="107" bestFit="1" customWidth="1"/>
    <col min="13" max="13" width="14.6328125" style="185" bestFit="1" customWidth="1"/>
    <col min="14" max="14" width="13" style="107" bestFit="1" customWidth="1"/>
    <col min="15" max="15" width="14.6328125" style="185" bestFit="1" customWidth="1"/>
    <col min="16" max="16" width="11.90625" style="107" bestFit="1" customWidth="1"/>
    <col min="17" max="17" width="14.6328125" style="185" bestFit="1" customWidth="1"/>
    <col min="18" max="18" width="13" style="107" bestFit="1" customWidth="1"/>
    <col min="19" max="19" width="14.6328125" style="185" bestFit="1" customWidth="1"/>
    <col min="20" max="20" width="11.90625" style="107" bestFit="1" customWidth="1"/>
    <col min="21" max="21" width="14.6328125" style="185" bestFit="1" customWidth="1"/>
    <col min="22" max="22" width="11.90625" style="107" bestFit="1" customWidth="1"/>
    <col min="23" max="23" width="14.6328125" style="185" bestFit="1" customWidth="1"/>
    <col min="24" max="24" width="12.7265625" style="107" bestFit="1" customWidth="1"/>
    <col min="25" max="25" width="14.6328125" style="185" bestFit="1" customWidth="1"/>
    <col min="26" max="26" width="13" style="107" bestFit="1" customWidth="1"/>
    <col min="27" max="27" width="14.6328125" style="185" bestFit="1" customWidth="1"/>
    <col min="28" max="28" width="12.7265625" style="107" bestFit="1" customWidth="1"/>
    <col min="29" max="29" width="14.6328125" style="185" bestFit="1" customWidth="1"/>
    <col min="30" max="30" width="11.90625" style="107" bestFit="1" customWidth="1"/>
    <col min="31" max="31" width="14.6328125" style="185" bestFit="1" customWidth="1"/>
    <col min="32" max="32" width="11.90625" style="107" bestFit="1" customWidth="1"/>
    <col min="33" max="33" width="14.6328125" style="185" bestFit="1" customWidth="1"/>
    <col min="34" max="16384" width="8.7265625" style="107"/>
  </cols>
  <sheetData>
    <row r="1" spans="1:33" x14ac:dyDescent="0.35">
      <c r="A1" s="187" t="s">
        <v>124</v>
      </c>
      <c r="B1" s="288" t="s">
        <v>191</v>
      </c>
      <c r="C1" s="288" t="s">
        <v>192</v>
      </c>
      <c r="D1" s="288" t="s">
        <v>46</v>
      </c>
      <c r="E1" s="290" t="s">
        <v>47</v>
      </c>
      <c r="F1" s="288" t="s">
        <v>48</v>
      </c>
      <c r="G1" s="290" t="s">
        <v>49</v>
      </c>
      <c r="H1" s="288" t="s">
        <v>50</v>
      </c>
      <c r="I1" s="288" t="s">
        <v>51</v>
      </c>
      <c r="J1" s="289" t="s">
        <v>52</v>
      </c>
      <c r="K1" s="290" t="s">
        <v>53</v>
      </c>
      <c r="L1" s="541" t="s">
        <v>54</v>
      </c>
      <c r="M1" s="542" t="s">
        <v>146</v>
      </c>
      <c r="N1" s="288" t="s">
        <v>147</v>
      </c>
      <c r="O1" s="542" t="s">
        <v>148</v>
      </c>
      <c r="P1" s="288" t="s">
        <v>149</v>
      </c>
      <c r="Q1" s="542" t="s">
        <v>150</v>
      </c>
      <c r="R1" s="288" t="s">
        <v>60</v>
      </c>
      <c r="S1" s="542" t="s">
        <v>151</v>
      </c>
      <c r="T1" s="288" t="s">
        <v>62</v>
      </c>
      <c r="U1" s="542" t="s">
        <v>63</v>
      </c>
      <c r="V1" s="288" t="s">
        <v>64</v>
      </c>
      <c r="W1" s="542" t="s">
        <v>65</v>
      </c>
      <c r="X1" s="288" t="s">
        <v>152</v>
      </c>
      <c r="Y1" s="542" t="s">
        <v>67</v>
      </c>
      <c r="Z1" s="288" t="s">
        <v>153</v>
      </c>
      <c r="AA1" s="542" t="s">
        <v>154</v>
      </c>
      <c r="AB1" s="288" t="s">
        <v>155</v>
      </c>
      <c r="AC1" s="542" t="s">
        <v>156</v>
      </c>
      <c r="AD1" s="288" t="s">
        <v>157</v>
      </c>
      <c r="AE1" s="542" t="s">
        <v>158</v>
      </c>
      <c r="AF1" s="288" t="s">
        <v>159</v>
      </c>
      <c r="AG1" s="542" t="s">
        <v>160</v>
      </c>
    </row>
    <row r="2" spans="1:33" x14ac:dyDescent="0.35">
      <c r="A2" s="158" t="s">
        <v>1</v>
      </c>
      <c r="B2" s="161">
        <v>641</v>
      </c>
      <c r="C2" s="269">
        <v>1</v>
      </c>
      <c r="D2" s="161">
        <v>524</v>
      </c>
      <c r="E2" s="183">
        <v>1</v>
      </c>
      <c r="F2" s="161">
        <v>444</v>
      </c>
      <c r="G2" s="183">
        <v>1</v>
      </c>
      <c r="H2" s="178">
        <v>387</v>
      </c>
      <c r="I2" s="268">
        <v>1</v>
      </c>
      <c r="J2" s="163">
        <v>333</v>
      </c>
      <c r="K2" s="183">
        <v>1</v>
      </c>
      <c r="L2" s="161">
        <v>297</v>
      </c>
      <c r="M2" s="164">
        <v>1</v>
      </c>
      <c r="N2" s="161">
        <v>251</v>
      </c>
      <c r="O2" s="164">
        <v>1</v>
      </c>
      <c r="P2" s="161">
        <v>203</v>
      </c>
      <c r="Q2" s="164">
        <v>1</v>
      </c>
      <c r="R2" s="161">
        <v>242</v>
      </c>
      <c r="S2" s="164">
        <v>1</v>
      </c>
      <c r="T2" s="161">
        <v>211</v>
      </c>
      <c r="U2" s="164">
        <v>1</v>
      </c>
      <c r="V2" s="161">
        <v>172</v>
      </c>
      <c r="W2" s="164">
        <v>1</v>
      </c>
      <c r="X2" s="161">
        <v>169</v>
      </c>
      <c r="Y2" s="164">
        <v>1</v>
      </c>
      <c r="Z2" s="161">
        <v>116</v>
      </c>
      <c r="AA2" s="164">
        <v>1</v>
      </c>
      <c r="AB2" s="161">
        <v>101</v>
      </c>
      <c r="AC2" s="164">
        <v>1</v>
      </c>
      <c r="AD2" s="161">
        <v>84</v>
      </c>
      <c r="AE2" s="164">
        <v>1</v>
      </c>
      <c r="AF2" s="161">
        <v>63</v>
      </c>
      <c r="AG2" s="164">
        <v>1</v>
      </c>
    </row>
    <row r="3" spans="1:33" x14ac:dyDescent="0.35">
      <c r="A3" s="186"/>
      <c r="B3" s="282"/>
      <c r="C3" s="273"/>
      <c r="D3" s="282"/>
      <c r="E3" s="299"/>
      <c r="F3" s="282"/>
      <c r="G3" s="299"/>
      <c r="H3" s="543"/>
      <c r="I3" s="271"/>
      <c r="J3" s="272"/>
      <c r="K3" s="299"/>
      <c r="L3" s="282"/>
      <c r="M3" s="544"/>
      <c r="N3" s="282"/>
      <c r="O3" s="544"/>
      <c r="P3" s="282"/>
      <c r="Q3" s="544"/>
      <c r="R3" s="282"/>
      <c r="S3" s="544"/>
      <c r="T3" s="282"/>
      <c r="U3" s="544"/>
      <c r="V3" s="282"/>
      <c r="W3" s="544"/>
      <c r="X3" s="282"/>
      <c r="Y3" s="544"/>
      <c r="Z3" s="282"/>
      <c r="AA3" s="544"/>
      <c r="AB3" s="282"/>
      <c r="AC3" s="544"/>
      <c r="AD3" s="282"/>
      <c r="AE3" s="544"/>
      <c r="AF3" s="282"/>
      <c r="AG3" s="544"/>
    </row>
    <row r="4" spans="1:33" x14ac:dyDescent="0.35">
      <c r="A4" s="158" t="s">
        <v>525</v>
      </c>
      <c r="B4" s="159"/>
      <c r="C4" s="545"/>
      <c r="D4" s="159"/>
      <c r="E4" s="160"/>
      <c r="F4" s="161"/>
      <c r="G4" s="162"/>
      <c r="H4" s="161"/>
      <c r="I4" s="161"/>
      <c r="J4" s="163"/>
      <c r="K4" s="162"/>
      <c r="L4" s="161"/>
      <c r="M4" s="164"/>
      <c r="N4" s="161"/>
      <c r="O4" s="164"/>
      <c r="P4" s="161"/>
      <c r="Q4" s="164"/>
      <c r="R4" s="161"/>
      <c r="S4" s="164"/>
      <c r="T4" s="161"/>
      <c r="U4" s="164"/>
      <c r="V4" s="161"/>
      <c r="W4" s="164"/>
      <c r="X4" s="161"/>
      <c r="Y4" s="164"/>
      <c r="Z4" s="161"/>
      <c r="AA4" s="164"/>
      <c r="AB4" s="161"/>
      <c r="AC4" s="164"/>
      <c r="AD4" s="161"/>
      <c r="AE4" s="164"/>
      <c r="AF4" s="161"/>
      <c r="AG4" s="164"/>
    </row>
    <row r="5" spans="1:33" x14ac:dyDescent="0.35">
      <c r="A5" s="131" t="s">
        <v>263</v>
      </c>
      <c r="B5">
        <v>398</v>
      </c>
      <c r="C5" s="546">
        <v>0.68</v>
      </c>
      <c r="D5" s="107">
        <v>347</v>
      </c>
      <c r="E5" s="153">
        <v>0.69539078156312628</v>
      </c>
      <c r="F5" s="107">
        <v>317</v>
      </c>
      <c r="G5" s="154">
        <v>0.73210161662817552</v>
      </c>
      <c r="H5" s="155">
        <v>267</v>
      </c>
      <c r="I5" s="156">
        <v>0.73150684931506849</v>
      </c>
      <c r="J5" s="165">
        <v>229</v>
      </c>
      <c r="K5" s="166">
        <v>0.748</v>
      </c>
      <c r="L5" s="107">
        <v>188</v>
      </c>
      <c r="M5" s="157">
        <v>0.72299999999999998</v>
      </c>
      <c r="N5" s="107">
        <v>186</v>
      </c>
      <c r="O5" s="157">
        <v>0.75</v>
      </c>
      <c r="P5" s="107">
        <v>135</v>
      </c>
      <c r="Q5" s="157">
        <v>0.72</v>
      </c>
      <c r="R5" s="107">
        <v>185</v>
      </c>
      <c r="S5" s="157">
        <v>0.77</v>
      </c>
      <c r="T5" s="107">
        <v>148</v>
      </c>
      <c r="U5" s="157">
        <v>0.72</v>
      </c>
      <c r="V5" s="107">
        <v>129</v>
      </c>
      <c r="W5" s="157">
        <v>0.76</v>
      </c>
      <c r="X5" s="107">
        <v>123</v>
      </c>
      <c r="Y5" s="157">
        <v>0.77</v>
      </c>
      <c r="Z5" s="107">
        <v>76</v>
      </c>
      <c r="AA5" s="157">
        <v>0.73</v>
      </c>
      <c r="AB5" s="107">
        <v>73</v>
      </c>
      <c r="AC5" s="157">
        <v>0.78</v>
      </c>
      <c r="AD5" s="107">
        <v>56</v>
      </c>
      <c r="AE5" s="157">
        <v>0.78</v>
      </c>
      <c r="AF5" s="107">
        <v>37</v>
      </c>
      <c r="AG5" s="157">
        <v>0.79</v>
      </c>
    </row>
    <row r="6" spans="1:33" x14ac:dyDescent="0.35">
      <c r="A6" s="131" t="s">
        <v>303</v>
      </c>
      <c r="B6">
        <v>67</v>
      </c>
      <c r="C6" s="546">
        <v>0.11</v>
      </c>
      <c r="D6" s="107">
        <v>45</v>
      </c>
      <c r="E6" s="153">
        <v>9.0180360721442893E-2</v>
      </c>
      <c r="F6" s="107">
        <v>34</v>
      </c>
      <c r="G6" s="154">
        <v>7.8521939953810627E-2</v>
      </c>
      <c r="H6" s="155">
        <v>30</v>
      </c>
      <c r="I6" s="156">
        <v>8.2191780821917804E-2</v>
      </c>
      <c r="J6" s="165">
        <v>20</v>
      </c>
      <c r="K6" s="166">
        <v>6.5000000000000002E-2</v>
      </c>
      <c r="L6" s="107">
        <v>27</v>
      </c>
      <c r="M6" s="157">
        <v>0.104</v>
      </c>
      <c r="N6" s="107">
        <v>25</v>
      </c>
      <c r="O6" s="157">
        <v>0.1</v>
      </c>
      <c r="P6" s="107">
        <v>15</v>
      </c>
      <c r="Q6" s="157">
        <v>0.08</v>
      </c>
      <c r="R6" s="107">
        <v>18</v>
      </c>
      <c r="S6" s="157">
        <v>7.0000000000000007E-2</v>
      </c>
      <c r="T6" s="107">
        <v>17</v>
      </c>
      <c r="U6" s="157">
        <v>0.08</v>
      </c>
      <c r="V6" s="107">
        <v>21</v>
      </c>
      <c r="W6" s="157">
        <v>0.13</v>
      </c>
      <c r="X6" s="107">
        <v>24</v>
      </c>
      <c r="Y6" s="157">
        <v>0.15</v>
      </c>
      <c r="Z6" s="107">
        <v>10</v>
      </c>
      <c r="AA6" s="157">
        <v>0.1</v>
      </c>
      <c r="AB6" s="107">
        <v>11</v>
      </c>
      <c r="AC6" s="157">
        <v>0.12</v>
      </c>
      <c r="AD6" s="107">
        <v>7</v>
      </c>
      <c r="AE6" s="157">
        <v>0.1</v>
      </c>
      <c r="AF6" s="107">
        <v>4</v>
      </c>
      <c r="AG6" s="157">
        <v>0.09</v>
      </c>
    </row>
    <row r="7" spans="1:33" x14ac:dyDescent="0.35">
      <c r="A7" s="131" t="s">
        <v>526</v>
      </c>
      <c r="B7">
        <v>46</v>
      </c>
      <c r="C7" s="546">
        <v>0.08</v>
      </c>
      <c r="D7" s="107">
        <v>35</v>
      </c>
      <c r="E7" s="153">
        <v>7.0140280561122245E-2</v>
      </c>
      <c r="F7" s="107">
        <v>29</v>
      </c>
      <c r="G7" s="154">
        <v>6.6974595842956119E-2</v>
      </c>
      <c r="H7" s="155">
        <v>29</v>
      </c>
      <c r="I7" s="156">
        <v>7.9452054794520555E-2</v>
      </c>
      <c r="J7" s="165">
        <v>29</v>
      </c>
      <c r="K7" s="166">
        <v>9.5000000000000001E-2</v>
      </c>
      <c r="L7" s="107">
        <v>10</v>
      </c>
      <c r="M7" s="157">
        <v>3.7999999999999999E-2</v>
      </c>
      <c r="N7" s="107">
        <v>12</v>
      </c>
      <c r="O7" s="157">
        <v>0.05</v>
      </c>
      <c r="P7" s="107">
        <v>16</v>
      </c>
      <c r="Q7" s="157">
        <v>0.09</v>
      </c>
      <c r="R7" s="107">
        <v>19</v>
      </c>
      <c r="S7" s="157">
        <v>0.08</v>
      </c>
      <c r="T7" s="107">
        <v>18</v>
      </c>
      <c r="U7" s="157">
        <v>0.09</v>
      </c>
      <c r="V7" s="107">
        <v>4</v>
      </c>
      <c r="W7" s="157">
        <v>0.02</v>
      </c>
      <c r="X7" s="107">
        <v>7</v>
      </c>
      <c r="Y7" s="157">
        <v>0.05</v>
      </c>
      <c r="Z7" s="107">
        <v>10</v>
      </c>
      <c r="AA7" s="157">
        <v>0.1</v>
      </c>
      <c r="AB7" s="107">
        <v>4</v>
      </c>
      <c r="AC7" s="157">
        <v>0.04</v>
      </c>
      <c r="AD7" s="107">
        <v>1</v>
      </c>
      <c r="AE7" s="157">
        <v>0.01</v>
      </c>
      <c r="AF7" s="107">
        <v>4</v>
      </c>
      <c r="AG7" s="157">
        <v>0.09</v>
      </c>
    </row>
    <row r="8" spans="1:33" x14ac:dyDescent="0.35">
      <c r="A8" s="131" t="s">
        <v>308</v>
      </c>
      <c r="B8">
        <v>57</v>
      </c>
      <c r="C8" s="546">
        <v>0.1</v>
      </c>
      <c r="D8" s="107">
        <v>47</v>
      </c>
      <c r="E8" s="153">
        <v>9.4188376753507011E-2</v>
      </c>
      <c r="F8" s="107">
        <v>25</v>
      </c>
      <c r="G8" s="154">
        <v>5.7736720554272515E-2</v>
      </c>
      <c r="H8" s="155">
        <v>31</v>
      </c>
      <c r="I8" s="156">
        <v>8.4931506849315067E-2</v>
      </c>
      <c r="J8" s="165">
        <v>17</v>
      </c>
      <c r="K8" s="166">
        <v>5.6000000000000001E-2</v>
      </c>
      <c r="L8" s="107">
        <v>15</v>
      </c>
      <c r="M8" s="157">
        <v>5.8000000000000003E-2</v>
      </c>
      <c r="N8" s="107">
        <v>15</v>
      </c>
      <c r="O8" s="157">
        <v>0.06</v>
      </c>
      <c r="P8" s="107">
        <v>15</v>
      </c>
      <c r="Q8" s="157">
        <v>0.08</v>
      </c>
      <c r="R8" s="107">
        <v>14</v>
      </c>
      <c r="S8" s="157">
        <v>0.06</v>
      </c>
      <c r="T8" s="107">
        <v>11</v>
      </c>
      <c r="U8" s="157">
        <v>0.05</v>
      </c>
      <c r="V8" s="107">
        <v>10</v>
      </c>
      <c r="W8" s="157">
        <v>0.06</v>
      </c>
      <c r="X8" s="107">
        <v>3</v>
      </c>
      <c r="Y8" s="157">
        <v>0.02</v>
      </c>
      <c r="Z8" s="107">
        <v>5</v>
      </c>
      <c r="AA8" s="157">
        <v>0.04</v>
      </c>
      <c r="AB8" s="107">
        <v>4</v>
      </c>
      <c r="AC8" s="157">
        <v>0.04</v>
      </c>
      <c r="AD8" s="107">
        <v>6</v>
      </c>
      <c r="AE8" s="157">
        <v>0.08</v>
      </c>
      <c r="AF8" s="107">
        <v>0</v>
      </c>
      <c r="AG8" s="157">
        <v>0</v>
      </c>
    </row>
    <row r="9" spans="1:33" x14ac:dyDescent="0.35">
      <c r="A9" s="131" t="s">
        <v>23</v>
      </c>
      <c r="B9">
        <v>57</v>
      </c>
      <c r="C9" s="546">
        <v>0.1</v>
      </c>
      <c r="D9" s="107">
        <v>32</v>
      </c>
      <c r="E9" s="153">
        <v>6.4128256513026047E-2</v>
      </c>
      <c r="F9" s="107">
        <v>15</v>
      </c>
      <c r="G9" s="154">
        <v>3.4642032332563508E-2</v>
      </c>
      <c r="H9" s="155">
        <v>8</v>
      </c>
      <c r="I9" s="156">
        <v>2.1917808219178082E-2</v>
      </c>
      <c r="J9" s="165">
        <v>19</v>
      </c>
      <c r="K9" s="166">
        <v>6.2E-2</v>
      </c>
      <c r="L9" s="107">
        <v>20</v>
      </c>
      <c r="M9" s="157">
        <v>7.6999999999999999E-2</v>
      </c>
      <c r="N9" s="107">
        <v>10</v>
      </c>
      <c r="O9" s="157">
        <v>0.04</v>
      </c>
      <c r="P9" s="107">
        <v>6</v>
      </c>
      <c r="Q9" s="157">
        <v>0.03</v>
      </c>
      <c r="R9" s="107">
        <v>5</v>
      </c>
      <c r="S9" s="157">
        <v>0.02</v>
      </c>
      <c r="T9" s="107">
        <v>11</v>
      </c>
      <c r="U9" s="157">
        <v>0.05</v>
      </c>
      <c r="V9" s="107">
        <v>6</v>
      </c>
      <c r="W9" s="157">
        <v>0.03</v>
      </c>
      <c r="X9" s="107">
        <v>2</v>
      </c>
      <c r="Y9" s="157">
        <v>0.01</v>
      </c>
      <c r="Z9" s="107">
        <v>3</v>
      </c>
      <c r="AA9" s="157">
        <v>0.03</v>
      </c>
      <c r="AB9" s="107">
        <v>2</v>
      </c>
      <c r="AC9" s="157">
        <v>0.02</v>
      </c>
      <c r="AD9" s="107">
        <v>2</v>
      </c>
      <c r="AE9" s="157">
        <v>0.03</v>
      </c>
      <c r="AF9" s="107">
        <v>2</v>
      </c>
      <c r="AG9" s="157">
        <v>0.03</v>
      </c>
    </row>
    <row r="10" spans="1:33" x14ac:dyDescent="0.35">
      <c r="A10" s="131" t="s">
        <v>527</v>
      </c>
      <c r="B10"/>
      <c r="C10" s="546"/>
      <c r="E10" s="109"/>
      <c r="F10" s="107">
        <v>13</v>
      </c>
      <c r="G10" s="154">
        <v>3.0023094688221709E-2</v>
      </c>
      <c r="H10" s="155"/>
      <c r="I10" s="155"/>
      <c r="J10" s="165"/>
      <c r="K10" s="167" t="s">
        <v>161</v>
      </c>
      <c r="M10" s="157"/>
      <c r="O10" s="157"/>
      <c r="Q10" s="157"/>
      <c r="S10" s="157"/>
      <c r="U10" s="157"/>
      <c r="W10" s="157"/>
      <c r="Y10" s="157"/>
      <c r="AA10" s="157"/>
      <c r="AC10" s="157"/>
      <c r="AE10" s="157"/>
      <c r="AG10" s="157"/>
    </row>
    <row r="11" spans="1:33" x14ac:dyDescent="0.35">
      <c r="A11" s="131" t="s">
        <v>1</v>
      </c>
      <c r="B11"/>
      <c r="C11" s="546"/>
      <c r="D11" s="155">
        <v>499</v>
      </c>
      <c r="E11" s="109"/>
      <c r="F11" s="107">
        <v>433</v>
      </c>
      <c r="G11" s="154"/>
      <c r="H11" s="155">
        <v>365</v>
      </c>
      <c r="I11" s="155" t="s">
        <v>528</v>
      </c>
      <c r="J11" s="165">
        <v>314</v>
      </c>
      <c r="K11" s="167" t="s">
        <v>161</v>
      </c>
      <c r="L11" s="107">
        <v>260</v>
      </c>
      <c r="M11" s="157">
        <v>1</v>
      </c>
      <c r="O11" s="157"/>
      <c r="Q11" s="157"/>
      <c r="S11" s="157"/>
      <c r="U11" s="157"/>
      <c r="W11" s="157"/>
      <c r="Y11" s="157"/>
      <c r="AA11" s="157"/>
      <c r="AC11" s="157"/>
      <c r="AE11" s="157"/>
      <c r="AG11" s="157"/>
    </row>
    <row r="12" spans="1:33" x14ac:dyDescent="0.35">
      <c r="A12" s="158" t="s">
        <v>529</v>
      </c>
      <c r="B12" s="159"/>
      <c r="C12" s="545"/>
      <c r="D12" s="159"/>
      <c r="E12" s="160"/>
      <c r="F12" s="161"/>
      <c r="G12" s="162"/>
      <c r="H12" s="161"/>
      <c r="I12" s="161"/>
      <c r="J12" s="163"/>
      <c r="K12" s="162"/>
      <c r="L12" s="161"/>
      <c r="M12" s="164"/>
      <c r="N12" s="161"/>
      <c r="O12" s="164"/>
      <c r="P12" s="161"/>
      <c r="Q12" s="164"/>
      <c r="R12" s="161"/>
      <c r="S12" s="164"/>
      <c r="T12" s="161"/>
      <c r="U12" s="164"/>
      <c r="V12" s="168"/>
      <c r="W12" s="169"/>
      <c r="X12" s="161"/>
      <c r="Y12" s="164"/>
      <c r="Z12" s="161"/>
      <c r="AA12" s="164"/>
      <c r="AB12" s="161"/>
      <c r="AC12" s="164"/>
      <c r="AD12" s="161"/>
      <c r="AE12" s="164"/>
      <c r="AF12" s="161"/>
      <c r="AG12" s="164"/>
    </row>
    <row r="13" spans="1:33" x14ac:dyDescent="0.35">
      <c r="A13" s="131" t="s">
        <v>530</v>
      </c>
      <c r="B13">
        <v>35</v>
      </c>
      <c r="C13" s="546">
        <v>0.06</v>
      </c>
      <c r="D13" s="107">
        <v>50</v>
      </c>
      <c r="E13" s="153">
        <v>0.10020040080160321</v>
      </c>
      <c r="F13" s="107">
        <v>43</v>
      </c>
      <c r="G13" s="154">
        <v>9.9307159353348731E-2</v>
      </c>
      <c r="H13" s="155" t="s">
        <v>164</v>
      </c>
      <c r="I13" s="155" t="s">
        <v>165</v>
      </c>
      <c r="J13" s="165">
        <v>23</v>
      </c>
      <c r="K13" s="170">
        <v>7.8E-2</v>
      </c>
      <c r="L13" s="107">
        <v>21</v>
      </c>
      <c r="M13" s="157">
        <v>8.4000000000000005E-2</v>
      </c>
      <c r="N13" s="107">
        <v>22</v>
      </c>
      <c r="O13" s="157">
        <v>0.09</v>
      </c>
      <c r="P13" s="107">
        <v>19</v>
      </c>
      <c r="Q13" s="157">
        <v>0.1</v>
      </c>
      <c r="R13" s="107">
        <v>18</v>
      </c>
      <c r="S13" s="157">
        <v>0.08</v>
      </c>
      <c r="T13" s="107">
        <v>25</v>
      </c>
      <c r="U13" s="157">
        <v>0.12</v>
      </c>
      <c r="V13" s="171">
        <v>12</v>
      </c>
      <c r="W13" s="172">
        <v>0.08</v>
      </c>
      <c r="X13" s="107">
        <v>19</v>
      </c>
      <c r="Y13" s="157">
        <v>0.13</v>
      </c>
      <c r="Z13" s="107">
        <v>5</v>
      </c>
      <c r="AA13" s="157">
        <v>0.05</v>
      </c>
      <c r="AB13" s="107">
        <v>4</v>
      </c>
      <c r="AC13" s="157">
        <v>0.04</v>
      </c>
      <c r="AD13" s="107">
        <v>3</v>
      </c>
      <c r="AE13" s="157">
        <v>0.04</v>
      </c>
      <c r="AF13" s="107">
        <v>1</v>
      </c>
      <c r="AG13" s="157">
        <v>0.02</v>
      </c>
    </row>
    <row r="14" spans="1:33" x14ac:dyDescent="0.35">
      <c r="A14" s="131" t="s">
        <v>531</v>
      </c>
      <c r="B14">
        <v>252</v>
      </c>
      <c r="C14" s="546">
        <v>0.43</v>
      </c>
      <c r="D14" s="107">
        <v>253</v>
      </c>
      <c r="E14" s="153">
        <v>0.50701402805611218</v>
      </c>
      <c r="F14" s="107">
        <v>254</v>
      </c>
      <c r="G14" s="154">
        <v>0.58660508083140872</v>
      </c>
      <c r="H14" s="155">
        <v>194</v>
      </c>
      <c r="I14" s="156">
        <v>0.56000000000000005</v>
      </c>
      <c r="J14" s="165">
        <v>174</v>
      </c>
      <c r="K14" s="170">
        <v>0.58599999999999997</v>
      </c>
      <c r="L14" s="107">
        <v>147</v>
      </c>
      <c r="M14" s="157">
        <v>0.57599999999999996</v>
      </c>
      <c r="N14" s="107">
        <v>121</v>
      </c>
      <c r="O14" s="157">
        <v>0.51</v>
      </c>
      <c r="P14" s="107">
        <v>105</v>
      </c>
      <c r="Q14" s="157">
        <v>0.56000000000000005</v>
      </c>
      <c r="R14" s="107">
        <v>122</v>
      </c>
      <c r="S14" s="157">
        <v>0.51</v>
      </c>
      <c r="T14" s="107">
        <v>96</v>
      </c>
      <c r="U14" s="157">
        <v>0.48</v>
      </c>
      <c r="V14" s="171">
        <v>85</v>
      </c>
      <c r="W14" s="172">
        <v>0.59</v>
      </c>
      <c r="X14" s="107">
        <v>88</v>
      </c>
      <c r="Y14" s="157">
        <v>0.61</v>
      </c>
      <c r="Z14" s="107">
        <v>63</v>
      </c>
      <c r="AA14" s="157">
        <v>0.63</v>
      </c>
      <c r="AB14" s="107">
        <v>49</v>
      </c>
      <c r="AC14" s="157">
        <v>0.54</v>
      </c>
      <c r="AD14" s="107">
        <v>19</v>
      </c>
      <c r="AE14" s="157">
        <v>0.28000000000000003</v>
      </c>
      <c r="AF14" s="107">
        <v>10</v>
      </c>
      <c r="AG14" s="157">
        <v>0.23</v>
      </c>
    </row>
    <row r="15" spans="1:33" x14ac:dyDescent="0.35">
      <c r="A15" s="131" t="s">
        <v>532</v>
      </c>
      <c r="B15">
        <v>492</v>
      </c>
      <c r="C15" s="546">
        <v>0.83</v>
      </c>
      <c r="D15" s="107">
        <v>406</v>
      </c>
      <c r="E15" s="153">
        <v>0.81362725450901807</v>
      </c>
      <c r="F15" s="107">
        <v>358</v>
      </c>
      <c r="G15" s="154">
        <v>0.82678983833718245</v>
      </c>
      <c r="H15" s="155">
        <v>295</v>
      </c>
      <c r="I15" s="156">
        <v>0.85</v>
      </c>
      <c r="J15" s="165">
        <v>267</v>
      </c>
      <c r="K15" s="170">
        <v>0.89600000000000002</v>
      </c>
      <c r="L15" s="107">
        <v>229</v>
      </c>
      <c r="M15" s="157">
        <v>0.88400000000000001</v>
      </c>
      <c r="N15" s="107">
        <v>203</v>
      </c>
      <c r="O15" s="157">
        <v>0.85</v>
      </c>
      <c r="P15" s="107">
        <v>167</v>
      </c>
      <c r="Q15" s="157">
        <v>0.9</v>
      </c>
      <c r="R15" s="107">
        <v>208</v>
      </c>
      <c r="S15" s="157">
        <v>0.87</v>
      </c>
      <c r="T15" s="107">
        <v>170</v>
      </c>
      <c r="U15" s="157">
        <v>0.84</v>
      </c>
      <c r="V15" s="171">
        <v>127</v>
      </c>
      <c r="W15" s="172">
        <v>0.89</v>
      </c>
      <c r="X15" s="107">
        <v>132</v>
      </c>
      <c r="Y15" s="157">
        <v>0.91</v>
      </c>
      <c r="Z15" s="107">
        <v>94</v>
      </c>
      <c r="AA15" s="157">
        <v>0.94</v>
      </c>
      <c r="AB15" s="107">
        <v>79</v>
      </c>
      <c r="AC15" s="157">
        <v>0.87</v>
      </c>
      <c r="AD15" s="107">
        <v>60</v>
      </c>
      <c r="AE15" s="157">
        <v>0.9</v>
      </c>
      <c r="AF15" s="107">
        <v>44</v>
      </c>
      <c r="AG15" s="157">
        <v>1</v>
      </c>
    </row>
    <row r="16" spans="1:33" x14ac:dyDescent="0.35">
      <c r="A16" s="131" t="s">
        <v>533</v>
      </c>
      <c r="B16">
        <v>490</v>
      </c>
      <c r="C16" s="546">
        <v>0.83</v>
      </c>
      <c r="D16" s="107">
        <v>414</v>
      </c>
      <c r="E16" s="153">
        <v>0.8296593186372746</v>
      </c>
      <c r="F16" s="107">
        <v>360</v>
      </c>
      <c r="G16" s="154">
        <v>0.8314087759815243</v>
      </c>
      <c r="H16" s="155">
        <v>293</v>
      </c>
      <c r="I16" s="156">
        <v>0.85</v>
      </c>
      <c r="J16" s="165">
        <v>269</v>
      </c>
      <c r="K16" s="170">
        <v>0.90600000000000003</v>
      </c>
      <c r="L16" s="107">
        <v>232</v>
      </c>
      <c r="M16" s="157">
        <v>0.89600000000000002</v>
      </c>
      <c r="N16" s="107">
        <v>199</v>
      </c>
      <c r="O16" s="157">
        <v>0.84</v>
      </c>
      <c r="P16" s="107">
        <v>162</v>
      </c>
      <c r="Q16" s="157">
        <v>0.87</v>
      </c>
      <c r="R16" s="107">
        <v>201</v>
      </c>
      <c r="S16" s="157">
        <v>0.84</v>
      </c>
      <c r="T16" s="107">
        <v>170</v>
      </c>
      <c r="U16" s="157">
        <v>0.84</v>
      </c>
      <c r="V16" s="107">
        <v>135</v>
      </c>
      <c r="W16" s="157">
        <v>0.94</v>
      </c>
      <c r="X16" s="107">
        <v>129</v>
      </c>
      <c r="Y16" s="157">
        <v>0.89</v>
      </c>
      <c r="Z16" s="107">
        <v>90</v>
      </c>
      <c r="AA16" s="157">
        <v>0.9</v>
      </c>
      <c r="AB16" s="107">
        <v>81</v>
      </c>
      <c r="AC16" s="157">
        <v>0.89</v>
      </c>
      <c r="AD16" s="107">
        <v>58</v>
      </c>
      <c r="AE16" s="157">
        <v>0.87</v>
      </c>
      <c r="AF16" s="107">
        <v>40</v>
      </c>
      <c r="AG16" s="157">
        <v>0.91</v>
      </c>
    </row>
    <row r="17" spans="1:33" x14ac:dyDescent="0.35">
      <c r="A17" s="131" t="s">
        <v>534</v>
      </c>
      <c r="B17">
        <v>264</v>
      </c>
      <c r="C17" s="546">
        <v>0.45</v>
      </c>
      <c r="D17" s="107">
        <v>230</v>
      </c>
      <c r="E17" s="153">
        <v>0.46092184368737477</v>
      </c>
      <c r="F17" s="107">
        <v>213</v>
      </c>
      <c r="G17" s="154">
        <v>0.49191685912240185</v>
      </c>
      <c r="H17" s="155">
        <v>172</v>
      </c>
      <c r="I17" s="156">
        <v>0.5</v>
      </c>
      <c r="J17" s="165">
        <v>143</v>
      </c>
      <c r="K17" s="170">
        <v>0.48799999999999999</v>
      </c>
      <c r="L17" s="107">
        <v>137</v>
      </c>
      <c r="M17" s="157">
        <v>0.54200000000000004</v>
      </c>
      <c r="N17" s="107">
        <v>108</v>
      </c>
      <c r="O17" s="157">
        <v>0.45</v>
      </c>
      <c r="P17" s="107">
        <v>86</v>
      </c>
      <c r="Q17" s="157">
        <v>0.46</v>
      </c>
      <c r="R17" s="107">
        <v>102</v>
      </c>
      <c r="S17" s="157">
        <v>0.43</v>
      </c>
      <c r="T17" s="107">
        <v>102</v>
      </c>
      <c r="U17" s="157">
        <v>0.51</v>
      </c>
      <c r="V17" s="107">
        <v>73</v>
      </c>
      <c r="W17" s="157">
        <v>0.51</v>
      </c>
      <c r="X17" s="107">
        <v>75</v>
      </c>
      <c r="Y17" s="157">
        <v>0.52</v>
      </c>
      <c r="Z17" s="107">
        <v>56</v>
      </c>
      <c r="AA17" s="157">
        <v>0.56000000000000005</v>
      </c>
      <c r="AB17" s="107">
        <v>52</v>
      </c>
      <c r="AC17" s="157">
        <v>0.56999999999999995</v>
      </c>
      <c r="AD17" s="107">
        <v>35</v>
      </c>
      <c r="AE17" s="157">
        <v>0.52</v>
      </c>
      <c r="AF17" s="107">
        <v>18</v>
      </c>
      <c r="AG17" s="157">
        <v>0.41</v>
      </c>
    </row>
    <row r="18" spans="1:33" x14ac:dyDescent="0.35">
      <c r="A18" s="131" t="s">
        <v>535</v>
      </c>
      <c r="B18">
        <v>228</v>
      </c>
      <c r="C18" s="546">
        <v>0.39</v>
      </c>
      <c r="D18" s="107">
        <v>206</v>
      </c>
      <c r="E18" s="153">
        <v>0.41282565130260523</v>
      </c>
      <c r="F18" s="107">
        <v>199</v>
      </c>
      <c r="G18" s="154">
        <v>0.45958429561200925</v>
      </c>
      <c r="H18" s="155">
        <v>160</v>
      </c>
      <c r="I18" s="156">
        <v>0.46</v>
      </c>
      <c r="J18" s="165">
        <v>113</v>
      </c>
      <c r="K18" s="170">
        <v>0.38400000000000001</v>
      </c>
      <c r="L18" s="107">
        <v>105</v>
      </c>
      <c r="M18" s="157">
        <v>0.41299999999999998</v>
      </c>
      <c r="N18" s="107">
        <v>90</v>
      </c>
      <c r="O18" s="157">
        <v>0.38</v>
      </c>
      <c r="P18" s="107">
        <v>70</v>
      </c>
      <c r="Q18" s="157">
        <v>0.38</v>
      </c>
      <c r="R18" s="107">
        <v>97</v>
      </c>
      <c r="S18" s="157">
        <v>0.4</v>
      </c>
      <c r="T18" s="107">
        <v>71</v>
      </c>
      <c r="U18" s="157">
        <v>0.35</v>
      </c>
      <c r="V18" s="107">
        <v>59</v>
      </c>
      <c r="W18" s="157">
        <v>0.41</v>
      </c>
      <c r="X18" s="107">
        <v>53</v>
      </c>
      <c r="Y18" s="157">
        <v>0.36</v>
      </c>
      <c r="Z18" s="107">
        <v>33</v>
      </c>
      <c r="AA18" s="157">
        <v>0.33</v>
      </c>
      <c r="AB18" s="107">
        <v>35</v>
      </c>
      <c r="AC18" s="157">
        <v>0.38</v>
      </c>
      <c r="AD18" s="107">
        <v>24</v>
      </c>
      <c r="AE18" s="157">
        <v>0.36</v>
      </c>
      <c r="AF18" s="107">
        <v>11</v>
      </c>
      <c r="AG18" s="157">
        <v>0.25</v>
      </c>
    </row>
    <row r="19" spans="1:33" x14ac:dyDescent="0.35">
      <c r="A19" s="131" t="s">
        <v>536</v>
      </c>
      <c r="B19">
        <v>291</v>
      </c>
      <c r="C19" s="546">
        <v>0.49</v>
      </c>
      <c r="D19" s="107">
        <v>283</v>
      </c>
      <c r="E19" s="153">
        <v>0.56713426853707416</v>
      </c>
      <c r="F19" s="107">
        <v>297</v>
      </c>
      <c r="G19" s="154">
        <v>0.68591224018475749</v>
      </c>
      <c r="H19" s="155">
        <v>251</v>
      </c>
      <c r="I19" s="156">
        <v>0.73</v>
      </c>
      <c r="J19" s="165">
        <v>220</v>
      </c>
      <c r="K19" s="170">
        <v>0.748</v>
      </c>
      <c r="L19" s="107">
        <v>180</v>
      </c>
      <c r="M19" s="157">
        <v>0.71099999999999997</v>
      </c>
      <c r="N19" s="107">
        <v>165</v>
      </c>
      <c r="O19" s="157">
        <v>0.69</v>
      </c>
      <c r="P19" s="107">
        <v>135</v>
      </c>
      <c r="Q19" s="157">
        <v>0.73</v>
      </c>
      <c r="R19" s="107">
        <v>157</v>
      </c>
      <c r="S19" s="157">
        <v>0.65</v>
      </c>
      <c r="T19" s="107">
        <v>135</v>
      </c>
      <c r="U19" s="157">
        <v>0.67</v>
      </c>
      <c r="V19" s="107">
        <v>113</v>
      </c>
      <c r="W19" s="157">
        <v>0.79</v>
      </c>
      <c r="X19" s="107">
        <v>115</v>
      </c>
      <c r="Y19" s="157">
        <v>0.79</v>
      </c>
      <c r="Z19" s="107">
        <v>84</v>
      </c>
      <c r="AA19" s="157">
        <v>0.84</v>
      </c>
      <c r="AB19" s="107">
        <v>72</v>
      </c>
      <c r="AC19" s="157">
        <v>0.79</v>
      </c>
      <c r="AD19" s="107">
        <v>43</v>
      </c>
      <c r="AE19" s="157">
        <v>0.64</v>
      </c>
      <c r="AF19" s="107">
        <v>36</v>
      </c>
      <c r="AG19" s="157">
        <v>0.82</v>
      </c>
    </row>
    <row r="20" spans="1:33" x14ac:dyDescent="0.35">
      <c r="A20" s="131" t="s">
        <v>1</v>
      </c>
      <c r="B20"/>
      <c r="C20" s="546"/>
      <c r="E20" s="153"/>
      <c r="G20" s="154"/>
      <c r="H20" s="155"/>
      <c r="I20" s="156"/>
      <c r="J20" s="165"/>
      <c r="K20" s="170"/>
      <c r="L20" s="107">
        <v>279</v>
      </c>
      <c r="M20" s="157" t="s">
        <v>161</v>
      </c>
      <c r="O20" s="157"/>
      <c r="Q20" s="157"/>
      <c r="S20" s="157"/>
      <c r="U20" s="157"/>
      <c r="W20" s="157"/>
      <c r="Y20" s="157"/>
      <c r="AA20" s="157"/>
      <c r="AC20" s="157"/>
      <c r="AE20" s="157"/>
      <c r="AG20" s="157"/>
    </row>
    <row r="21" spans="1:33" x14ac:dyDescent="0.35">
      <c r="A21" s="158" t="s">
        <v>537</v>
      </c>
      <c r="B21" s="159"/>
      <c r="C21" s="545"/>
      <c r="D21" s="159"/>
      <c r="E21" s="160"/>
      <c r="F21" s="161"/>
      <c r="G21" s="162"/>
      <c r="H21" s="161"/>
      <c r="I21" s="161"/>
      <c r="J21" s="163"/>
      <c r="K21" s="162"/>
      <c r="L21" s="161"/>
      <c r="M21" s="164"/>
      <c r="N21" s="161"/>
      <c r="O21" s="164"/>
      <c r="P21" s="161"/>
      <c r="Q21" s="164"/>
      <c r="R21" s="161"/>
      <c r="S21" s="164"/>
      <c r="T21" s="161"/>
      <c r="U21" s="164"/>
      <c r="V21" s="161"/>
      <c r="W21" s="164"/>
      <c r="X21" s="161"/>
      <c r="Y21" s="164"/>
      <c r="Z21" s="161"/>
      <c r="AA21" s="164"/>
      <c r="AB21" s="161"/>
      <c r="AC21" s="164"/>
      <c r="AD21" s="161"/>
      <c r="AE21" s="164"/>
      <c r="AF21" s="161"/>
      <c r="AG21" s="164"/>
    </row>
    <row r="22" spans="1:33" x14ac:dyDescent="0.35">
      <c r="A22" s="131" t="s">
        <v>538</v>
      </c>
      <c r="B22">
        <v>529</v>
      </c>
      <c r="C22" s="546">
        <v>0.9</v>
      </c>
      <c r="D22" s="107">
        <v>446</v>
      </c>
      <c r="E22" s="153">
        <v>0.89378757515030061</v>
      </c>
      <c r="F22" s="107">
        <v>394</v>
      </c>
      <c r="G22" s="154">
        <v>0.90993071593533492</v>
      </c>
      <c r="H22" s="107">
        <v>330</v>
      </c>
      <c r="I22" s="173">
        <v>0.94827586206896552</v>
      </c>
      <c r="J22" s="165" t="s">
        <v>161</v>
      </c>
      <c r="K22" s="167" t="s">
        <v>539</v>
      </c>
      <c r="L22" s="107">
        <v>246</v>
      </c>
      <c r="M22" s="157">
        <v>0.88200000000000001</v>
      </c>
      <c r="O22" s="157"/>
      <c r="Q22" s="157"/>
      <c r="S22" s="157"/>
      <c r="U22" s="157"/>
      <c r="W22" s="157"/>
      <c r="Y22" s="157"/>
      <c r="AA22" s="157"/>
      <c r="AC22" s="157"/>
      <c r="AE22" s="157"/>
      <c r="AG22" s="157"/>
    </row>
    <row r="23" spans="1:33" x14ac:dyDescent="0.35">
      <c r="A23" s="131" t="s">
        <v>540</v>
      </c>
      <c r="B23">
        <v>61</v>
      </c>
      <c r="C23" s="546">
        <v>0.1</v>
      </c>
      <c r="D23" s="107">
        <v>53</v>
      </c>
      <c r="E23" s="153">
        <v>0.10621242484969939</v>
      </c>
      <c r="F23" s="107">
        <v>39</v>
      </c>
      <c r="G23" s="154">
        <v>9.0069284064665134E-2</v>
      </c>
      <c r="H23" s="107">
        <v>18</v>
      </c>
      <c r="I23" s="173">
        <v>5.1724137931034482E-2</v>
      </c>
      <c r="J23" s="165" t="s">
        <v>161</v>
      </c>
      <c r="K23" s="167" t="s">
        <v>165</v>
      </c>
      <c r="L23" s="107">
        <v>33</v>
      </c>
      <c r="M23" s="157">
        <v>0.11799999999999999</v>
      </c>
      <c r="O23" s="157"/>
      <c r="Q23" s="157"/>
      <c r="S23" s="157"/>
      <c r="U23" s="157"/>
      <c r="W23" s="157"/>
      <c r="Y23" s="157"/>
      <c r="AA23" s="157"/>
      <c r="AC23" s="157"/>
      <c r="AE23" s="157"/>
      <c r="AG23" s="157"/>
    </row>
    <row r="24" spans="1:33" x14ac:dyDescent="0.35">
      <c r="A24" s="131" t="s">
        <v>541</v>
      </c>
      <c r="B24"/>
      <c r="C24" s="546"/>
      <c r="E24" s="153"/>
      <c r="G24" s="154"/>
      <c r="I24" s="173"/>
      <c r="J24" s="165"/>
      <c r="K24" s="174"/>
      <c r="M24" s="157"/>
      <c r="N24" s="107">
        <v>38</v>
      </c>
      <c r="O24" s="157">
        <v>0.16</v>
      </c>
      <c r="P24" s="107">
        <v>40</v>
      </c>
      <c r="Q24" s="157">
        <v>0.22</v>
      </c>
      <c r="R24" s="107">
        <v>45</v>
      </c>
      <c r="S24" s="157">
        <v>0.19</v>
      </c>
      <c r="T24" s="107">
        <v>28</v>
      </c>
      <c r="U24" s="157">
        <v>0.14000000000000001</v>
      </c>
      <c r="V24" s="107">
        <v>33</v>
      </c>
      <c r="W24" s="157">
        <v>0.23</v>
      </c>
      <c r="X24" s="107">
        <v>27</v>
      </c>
      <c r="Y24" s="157">
        <v>0.19</v>
      </c>
      <c r="Z24" s="107">
        <v>22</v>
      </c>
      <c r="AA24" s="157">
        <v>0.22</v>
      </c>
      <c r="AB24" s="107">
        <v>31</v>
      </c>
      <c r="AC24" s="157">
        <v>0.34</v>
      </c>
      <c r="AD24" s="107">
        <v>20</v>
      </c>
      <c r="AE24" s="157">
        <v>0.3</v>
      </c>
      <c r="AF24" s="107">
        <v>12</v>
      </c>
      <c r="AG24" s="157">
        <v>0.28000000000000003</v>
      </c>
    </row>
    <row r="25" spans="1:33" x14ac:dyDescent="0.35">
      <c r="A25" s="131" t="s">
        <v>542</v>
      </c>
      <c r="B25"/>
      <c r="C25" s="546"/>
      <c r="E25" s="153"/>
      <c r="G25" s="154"/>
      <c r="I25" s="173"/>
      <c r="J25" s="165"/>
      <c r="K25" s="174"/>
      <c r="M25" s="157"/>
      <c r="N25" s="107">
        <v>156</v>
      </c>
      <c r="O25" s="157">
        <v>0.66</v>
      </c>
      <c r="P25" s="107">
        <v>100</v>
      </c>
      <c r="Q25" s="157">
        <v>0.54</v>
      </c>
      <c r="R25" s="107">
        <v>109</v>
      </c>
      <c r="S25" s="157">
        <v>0.46</v>
      </c>
      <c r="T25" s="107">
        <v>102</v>
      </c>
      <c r="U25" s="157">
        <v>0.5</v>
      </c>
      <c r="V25" s="107">
        <v>82</v>
      </c>
      <c r="W25" s="157">
        <v>0.56999999999999995</v>
      </c>
      <c r="X25" s="107">
        <v>86</v>
      </c>
      <c r="Y25" s="157">
        <v>0.59</v>
      </c>
      <c r="Z25" s="107">
        <v>55</v>
      </c>
      <c r="AA25" s="157">
        <v>0.55000000000000004</v>
      </c>
      <c r="AB25" s="107">
        <v>36</v>
      </c>
      <c r="AC25" s="157">
        <v>0.4</v>
      </c>
      <c r="AD25" s="107">
        <v>29</v>
      </c>
      <c r="AE25" s="157">
        <v>0.43</v>
      </c>
      <c r="AF25" s="107">
        <v>19</v>
      </c>
      <c r="AG25" s="157">
        <v>0.43</v>
      </c>
    </row>
    <row r="26" spans="1:33" x14ac:dyDescent="0.35">
      <c r="A26" s="131" t="s">
        <v>543</v>
      </c>
      <c r="B26"/>
      <c r="C26" s="546"/>
      <c r="E26" s="153"/>
      <c r="G26" s="154"/>
      <c r="I26" s="173"/>
      <c r="J26" s="165"/>
      <c r="K26" s="174"/>
      <c r="M26" s="157"/>
      <c r="N26" s="107">
        <v>21</v>
      </c>
      <c r="O26" s="157">
        <v>0.09</v>
      </c>
      <c r="P26" s="107">
        <v>31</v>
      </c>
      <c r="Q26" s="157">
        <v>0.17</v>
      </c>
      <c r="R26" s="107">
        <v>40</v>
      </c>
      <c r="S26" s="157">
        <v>0.17</v>
      </c>
      <c r="T26" s="107">
        <v>20</v>
      </c>
      <c r="U26" s="157">
        <v>0.1</v>
      </c>
      <c r="V26" s="107">
        <v>18</v>
      </c>
      <c r="W26" s="157">
        <v>0.13</v>
      </c>
      <c r="X26" s="107">
        <v>24</v>
      </c>
      <c r="Y26" s="157">
        <v>0.17</v>
      </c>
      <c r="Z26" s="107">
        <v>12</v>
      </c>
      <c r="AA26" s="157">
        <v>0.12</v>
      </c>
      <c r="AB26" s="107">
        <v>12</v>
      </c>
      <c r="AC26" s="157">
        <v>0.13</v>
      </c>
      <c r="AD26" s="107">
        <v>10</v>
      </c>
      <c r="AE26" s="157">
        <v>0.15</v>
      </c>
      <c r="AF26" s="107">
        <v>8</v>
      </c>
      <c r="AG26" s="157">
        <v>0.18</v>
      </c>
    </row>
    <row r="27" spans="1:33" x14ac:dyDescent="0.35">
      <c r="A27" s="131" t="s">
        <v>490</v>
      </c>
      <c r="B27"/>
      <c r="C27" s="546"/>
      <c r="E27" s="153"/>
      <c r="G27" s="154"/>
      <c r="I27" s="173"/>
      <c r="J27" s="165"/>
      <c r="K27" s="174"/>
      <c r="M27" s="157"/>
      <c r="O27" s="157"/>
      <c r="Q27" s="157"/>
      <c r="S27" s="157"/>
      <c r="T27" s="107">
        <v>3</v>
      </c>
      <c r="U27" s="157">
        <v>0.01</v>
      </c>
      <c r="V27" s="107">
        <v>3</v>
      </c>
      <c r="W27" s="157">
        <v>0.02</v>
      </c>
      <c r="X27" s="107">
        <v>0</v>
      </c>
      <c r="Y27" s="157">
        <v>0</v>
      </c>
      <c r="Z27" s="107">
        <v>0</v>
      </c>
      <c r="AA27" s="157">
        <v>0</v>
      </c>
      <c r="AB27" s="107">
        <v>3</v>
      </c>
      <c r="AC27" s="157">
        <v>0.03</v>
      </c>
      <c r="AD27" s="107">
        <v>2</v>
      </c>
      <c r="AE27" s="157">
        <v>0.03</v>
      </c>
      <c r="AF27" s="107">
        <v>0</v>
      </c>
      <c r="AG27" s="157">
        <v>0</v>
      </c>
    </row>
    <row r="28" spans="1:33" x14ac:dyDescent="0.35">
      <c r="A28" s="131" t="s">
        <v>26</v>
      </c>
      <c r="B28"/>
      <c r="C28" s="546"/>
      <c r="E28" s="153"/>
      <c r="G28" s="154"/>
      <c r="I28" s="173"/>
      <c r="J28" s="165"/>
      <c r="K28" s="174"/>
      <c r="M28" s="157"/>
      <c r="O28" s="157"/>
      <c r="Q28" s="157"/>
      <c r="S28" s="157"/>
      <c r="T28" s="107">
        <v>29</v>
      </c>
      <c r="U28" s="157">
        <v>0.14000000000000001</v>
      </c>
      <c r="V28" s="107">
        <v>7</v>
      </c>
      <c r="W28" s="157">
        <v>0.05</v>
      </c>
      <c r="X28" s="107">
        <v>8</v>
      </c>
      <c r="Y28" s="157">
        <v>0.05</v>
      </c>
      <c r="Z28" s="107">
        <v>11</v>
      </c>
      <c r="AA28" s="157">
        <v>0.11</v>
      </c>
      <c r="AB28" s="107">
        <v>9</v>
      </c>
      <c r="AC28" s="157">
        <v>0.1</v>
      </c>
      <c r="AD28" s="107">
        <v>6</v>
      </c>
      <c r="AE28" s="157">
        <v>0.09</v>
      </c>
      <c r="AF28" s="107">
        <v>5</v>
      </c>
      <c r="AG28" s="157">
        <v>0.11</v>
      </c>
    </row>
    <row r="29" spans="1:33" x14ac:dyDescent="0.35">
      <c r="A29" s="131" t="s">
        <v>23</v>
      </c>
      <c r="B29"/>
      <c r="C29" s="546"/>
      <c r="E29" s="153"/>
      <c r="G29" s="154"/>
      <c r="I29" s="173"/>
      <c r="J29" s="165"/>
      <c r="K29" s="174"/>
      <c r="M29" s="157"/>
      <c r="O29" s="157"/>
      <c r="Q29" s="157"/>
      <c r="S29" s="157"/>
      <c r="T29" s="107">
        <v>20</v>
      </c>
      <c r="U29" s="157">
        <v>0.1</v>
      </c>
      <c r="W29" s="157"/>
      <c r="Y29" s="157"/>
      <c r="AA29" s="157"/>
      <c r="AC29" s="157"/>
      <c r="AE29" s="157"/>
      <c r="AG29" s="157"/>
    </row>
    <row r="30" spans="1:33" x14ac:dyDescent="0.35">
      <c r="A30" s="131" t="s">
        <v>544</v>
      </c>
      <c r="B30"/>
      <c r="C30" s="546"/>
      <c r="E30" s="153"/>
      <c r="G30" s="154"/>
      <c r="I30" s="173"/>
      <c r="J30" s="165"/>
      <c r="K30" s="174"/>
      <c r="M30" s="157"/>
      <c r="N30" s="107">
        <v>23</v>
      </c>
      <c r="O30" s="157">
        <v>0.1</v>
      </c>
      <c r="P30" s="107">
        <v>15</v>
      </c>
      <c r="Q30" s="157">
        <v>0.08</v>
      </c>
      <c r="R30" s="107">
        <v>44</v>
      </c>
      <c r="S30" s="157">
        <v>0.18</v>
      </c>
      <c r="U30" s="157"/>
      <c r="W30" s="157"/>
      <c r="Y30" s="157"/>
      <c r="AA30" s="157"/>
      <c r="AC30" s="157"/>
      <c r="AE30" s="157"/>
      <c r="AG30" s="157"/>
    </row>
    <row r="31" spans="1:33" x14ac:dyDescent="0.35">
      <c r="A31" s="131" t="s">
        <v>1</v>
      </c>
      <c r="B31">
        <v>590</v>
      </c>
      <c r="C31" s="546">
        <v>1</v>
      </c>
      <c r="D31" s="107">
        <v>499</v>
      </c>
      <c r="E31" s="153">
        <v>1</v>
      </c>
      <c r="F31" s="107">
        <v>433</v>
      </c>
      <c r="G31" s="154">
        <v>1</v>
      </c>
      <c r="H31" s="107">
        <v>348</v>
      </c>
      <c r="I31" s="173">
        <v>1</v>
      </c>
      <c r="J31" s="165">
        <v>301</v>
      </c>
      <c r="K31" s="174">
        <v>1</v>
      </c>
      <c r="L31" s="107">
        <v>279</v>
      </c>
      <c r="M31" s="157">
        <v>1</v>
      </c>
      <c r="O31" s="157"/>
      <c r="Q31" s="157"/>
      <c r="S31" s="157"/>
      <c r="U31" s="157"/>
      <c r="W31" s="157"/>
      <c r="Y31" s="157"/>
      <c r="AA31" s="157"/>
      <c r="AC31" s="157"/>
      <c r="AE31" s="157"/>
      <c r="AG31" s="157"/>
    </row>
    <row r="32" spans="1:33" x14ac:dyDescent="0.35">
      <c r="A32" s="22" t="s">
        <v>545</v>
      </c>
      <c r="B32" s="5"/>
      <c r="C32" s="547"/>
      <c r="D32" s="175"/>
      <c r="E32" s="176"/>
      <c r="F32" s="161"/>
      <c r="G32" s="162"/>
      <c r="H32" s="161"/>
      <c r="I32" s="161"/>
      <c r="J32" s="163"/>
      <c r="K32" s="162"/>
      <c r="L32" s="161"/>
      <c r="M32" s="164"/>
      <c r="N32" s="161"/>
      <c r="O32" s="164"/>
      <c r="P32" s="161"/>
      <c r="Q32" s="164"/>
      <c r="R32" s="161"/>
      <c r="S32" s="164"/>
      <c r="T32" s="161"/>
      <c r="U32" s="164"/>
      <c r="V32" s="161"/>
      <c r="W32" s="164"/>
      <c r="X32" s="161"/>
      <c r="Y32" s="164"/>
      <c r="Z32" s="161"/>
      <c r="AA32" s="164"/>
      <c r="AB32" s="161"/>
      <c r="AC32" s="164"/>
      <c r="AD32" s="161"/>
      <c r="AE32" s="164"/>
      <c r="AF32" s="161"/>
      <c r="AG32" s="164"/>
    </row>
    <row r="33" spans="1:33" x14ac:dyDescent="0.35">
      <c r="A33" s="131" t="s">
        <v>546</v>
      </c>
      <c r="B33">
        <v>178</v>
      </c>
      <c r="C33" s="546">
        <v>0.31</v>
      </c>
      <c r="D33" s="107">
        <v>74</v>
      </c>
      <c r="E33" s="153">
        <v>0.14829659318637275</v>
      </c>
      <c r="F33" s="155" t="s">
        <v>161</v>
      </c>
      <c r="G33" s="167" t="s">
        <v>161</v>
      </c>
      <c r="H33" s="155" t="s">
        <v>164</v>
      </c>
      <c r="I33" s="155" t="s">
        <v>165</v>
      </c>
      <c r="J33" s="165" t="s">
        <v>161</v>
      </c>
      <c r="K33" s="167" t="s">
        <v>161</v>
      </c>
      <c r="M33" s="157"/>
      <c r="O33" s="157"/>
      <c r="Q33" s="157"/>
      <c r="S33" s="157"/>
      <c r="U33" s="157"/>
      <c r="W33" s="157"/>
      <c r="Y33" s="157"/>
      <c r="AA33" s="157"/>
      <c r="AC33" s="157"/>
      <c r="AE33" s="157"/>
      <c r="AG33" s="157"/>
    </row>
    <row r="34" spans="1:33" x14ac:dyDescent="0.35">
      <c r="A34" s="131" t="s">
        <v>547</v>
      </c>
      <c r="B34">
        <v>113</v>
      </c>
      <c r="C34" s="546">
        <v>0.19</v>
      </c>
      <c r="D34" s="107">
        <v>166</v>
      </c>
      <c r="E34" s="153">
        <v>0.33266533066132264</v>
      </c>
      <c r="F34" s="155" t="s">
        <v>161</v>
      </c>
      <c r="G34" s="167" t="s">
        <v>161</v>
      </c>
      <c r="H34" s="155">
        <v>126</v>
      </c>
      <c r="I34" s="156">
        <v>0.36416184971098264</v>
      </c>
      <c r="J34" s="165">
        <v>107</v>
      </c>
      <c r="K34" s="170">
        <v>0.36271186440677966</v>
      </c>
      <c r="L34" s="107">
        <v>78</v>
      </c>
      <c r="M34" s="157">
        <v>0.28899999999999998</v>
      </c>
      <c r="O34" s="157"/>
      <c r="Q34" s="157"/>
      <c r="S34" s="157"/>
      <c r="U34" s="157"/>
      <c r="W34" s="157"/>
      <c r="Y34" s="157"/>
      <c r="AA34" s="157"/>
      <c r="AC34" s="157"/>
      <c r="AE34" s="157"/>
      <c r="AG34" s="157"/>
    </row>
    <row r="35" spans="1:33" x14ac:dyDescent="0.35">
      <c r="A35" s="131" t="s">
        <v>548</v>
      </c>
      <c r="B35">
        <v>120</v>
      </c>
      <c r="C35" s="546">
        <v>0.21</v>
      </c>
      <c r="D35" s="107">
        <v>89</v>
      </c>
      <c r="E35" s="153">
        <v>0.17835671342685372</v>
      </c>
      <c r="F35" s="155" t="s">
        <v>161</v>
      </c>
      <c r="G35" s="167" t="s">
        <v>161</v>
      </c>
      <c r="H35" s="155">
        <v>97</v>
      </c>
      <c r="I35" s="156">
        <v>0.28034682080924855</v>
      </c>
      <c r="J35" s="165">
        <v>67</v>
      </c>
      <c r="K35" s="170">
        <v>0.22711864406779661</v>
      </c>
      <c r="L35" s="107">
        <v>59</v>
      </c>
      <c r="M35" s="157">
        <v>0.219</v>
      </c>
      <c r="O35" s="157"/>
      <c r="Q35" s="157"/>
      <c r="S35" s="157"/>
      <c r="U35" s="157"/>
      <c r="W35" s="157"/>
      <c r="Y35" s="157"/>
      <c r="AA35" s="157"/>
      <c r="AC35" s="157"/>
      <c r="AE35" s="157"/>
      <c r="AG35" s="157"/>
    </row>
    <row r="36" spans="1:33" x14ac:dyDescent="0.35">
      <c r="A36" s="131" t="s">
        <v>549</v>
      </c>
      <c r="B36">
        <v>50</v>
      </c>
      <c r="C36" s="546">
        <v>0.09</v>
      </c>
      <c r="D36" s="107">
        <v>47</v>
      </c>
      <c r="E36" s="153">
        <v>9.4188376753507011E-2</v>
      </c>
      <c r="F36" s="155" t="s">
        <v>161</v>
      </c>
      <c r="G36" s="167" t="s">
        <v>161</v>
      </c>
      <c r="H36" s="155">
        <v>28</v>
      </c>
      <c r="I36" s="156">
        <v>8.0924855491329481E-2</v>
      </c>
      <c r="J36" s="165">
        <v>38</v>
      </c>
      <c r="K36" s="170">
        <v>0.12881355932203389</v>
      </c>
      <c r="L36" s="107">
        <v>26</v>
      </c>
      <c r="M36" s="157">
        <v>9.6000000000000002E-2</v>
      </c>
      <c r="O36" s="157"/>
      <c r="Q36" s="157"/>
      <c r="S36" s="157"/>
      <c r="U36" s="157"/>
      <c r="W36" s="157"/>
      <c r="Y36" s="157"/>
      <c r="AA36" s="157"/>
      <c r="AC36" s="157"/>
      <c r="AE36" s="157"/>
      <c r="AG36" s="157"/>
    </row>
    <row r="37" spans="1:33" x14ac:dyDescent="0.35">
      <c r="A37" s="131" t="s">
        <v>550</v>
      </c>
      <c r="B37">
        <v>27</v>
      </c>
      <c r="C37" s="546">
        <v>0.05</v>
      </c>
      <c r="D37" s="107">
        <v>30</v>
      </c>
      <c r="E37" s="153">
        <v>6.0120240480961921E-2</v>
      </c>
      <c r="F37" s="155" t="s">
        <v>161</v>
      </c>
      <c r="G37" s="167" t="s">
        <v>161</v>
      </c>
      <c r="H37" s="155">
        <v>17</v>
      </c>
      <c r="I37" s="156">
        <v>4.9132947976878616E-2</v>
      </c>
      <c r="J37" s="165">
        <v>18</v>
      </c>
      <c r="K37" s="170">
        <v>6.1016949152542375E-2</v>
      </c>
      <c r="L37" s="107">
        <v>22</v>
      </c>
      <c r="M37" s="157">
        <v>8.1000000000000003E-2</v>
      </c>
      <c r="O37" s="157"/>
      <c r="Q37" s="157"/>
      <c r="S37" s="157"/>
      <c r="U37" s="157"/>
      <c r="W37" s="157"/>
      <c r="Y37" s="157"/>
      <c r="AA37" s="157"/>
      <c r="AC37" s="157"/>
      <c r="AE37" s="157"/>
      <c r="AG37" s="157"/>
    </row>
    <row r="38" spans="1:33" x14ac:dyDescent="0.35">
      <c r="A38" s="131" t="s">
        <v>551</v>
      </c>
      <c r="B38">
        <v>88</v>
      </c>
      <c r="C38" s="546">
        <v>0.15</v>
      </c>
      <c r="D38" s="107">
        <v>85</v>
      </c>
      <c r="E38" s="153">
        <v>0.17034068136272545</v>
      </c>
      <c r="F38" s="155" t="s">
        <v>161</v>
      </c>
      <c r="G38" s="167" t="s">
        <v>161</v>
      </c>
      <c r="H38" s="155">
        <v>67</v>
      </c>
      <c r="I38" s="156">
        <v>0.19364161849710981</v>
      </c>
      <c r="J38" s="165">
        <v>49</v>
      </c>
      <c r="K38" s="170">
        <v>0.16610169491525423</v>
      </c>
      <c r="L38" s="107">
        <v>49</v>
      </c>
      <c r="M38" s="157">
        <v>0.18099999999999999</v>
      </c>
      <c r="O38" s="157"/>
      <c r="Q38" s="157"/>
      <c r="S38" s="157"/>
      <c r="U38" s="157"/>
      <c r="W38" s="157"/>
      <c r="Y38" s="157"/>
      <c r="AA38" s="157"/>
      <c r="AC38" s="157"/>
      <c r="AE38" s="157"/>
      <c r="AG38" s="157"/>
    </row>
    <row r="39" spans="1:33" x14ac:dyDescent="0.35">
      <c r="A39" s="131" t="s">
        <v>552</v>
      </c>
      <c r="B39">
        <v>5</v>
      </c>
      <c r="C39" s="546">
        <v>0.01</v>
      </c>
      <c r="D39" s="107">
        <v>8</v>
      </c>
      <c r="E39" s="153">
        <v>1.6032064128256512E-2</v>
      </c>
      <c r="F39" s="155" t="s">
        <v>161</v>
      </c>
      <c r="G39" s="167" t="s">
        <v>161</v>
      </c>
      <c r="H39" s="155" t="s">
        <v>164</v>
      </c>
      <c r="I39" s="155" t="s">
        <v>165</v>
      </c>
      <c r="J39" s="165" t="s">
        <v>161</v>
      </c>
      <c r="K39" s="167" t="s">
        <v>161</v>
      </c>
      <c r="L39" s="107">
        <v>36</v>
      </c>
      <c r="M39" s="157">
        <v>0.13300000000000001</v>
      </c>
      <c r="N39" s="107">
        <v>5</v>
      </c>
      <c r="O39" s="157">
        <v>0.02</v>
      </c>
      <c r="P39" s="107">
        <v>0</v>
      </c>
      <c r="Q39" s="157">
        <v>0</v>
      </c>
      <c r="R39" s="107">
        <v>0</v>
      </c>
      <c r="S39" s="157">
        <v>0</v>
      </c>
      <c r="T39" s="107">
        <v>5</v>
      </c>
      <c r="U39" s="157">
        <v>0.02</v>
      </c>
      <c r="V39" s="107">
        <v>7</v>
      </c>
      <c r="W39" s="157">
        <v>0.04</v>
      </c>
      <c r="X39" s="107">
        <v>0</v>
      </c>
      <c r="Y39" s="157">
        <v>0</v>
      </c>
      <c r="Z39" s="107">
        <v>0</v>
      </c>
      <c r="AA39" s="157">
        <v>0</v>
      </c>
      <c r="AB39" s="107">
        <v>0</v>
      </c>
      <c r="AC39" s="157"/>
      <c r="AD39" s="107">
        <v>1</v>
      </c>
      <c r="AE39" s="157">
        <v>0.02</v>
      </c>
      <c r="AF39" s="107">
        <v>0</v>
      </c>
      <c r="AG39" s="157">
        <v>0</v>
      </c>
    </row>
    <row r="40" spans="1:33" x14ac:dyDescent="0.35">
      <c r="A40" s="131" t="s">
        <v>553</v>
      </c>
      <c r="B40"/>
      <c r="C40" s="546"/>
      <c r="E40" s="153"/>
      <c r="F40" s="155"/>
      <c r="G40" s="167"/>
      <c r="H40" s="155"/>
      <c r="I40" s="156"/>
      <c r="J40" s="165"/>
      <c r="K40" s="174"/>
      <c r="M40" s="157"/>
      <c r="N40" s="107">
        <v>200</v>
      </c>
      <c r="O40" s="157">
        <v>0.86</v>
      </c>
      <c r="P40" s="107">
        <v>167</v>
      </c>
      <c r="Q40" s="157">
        <v>0.9</v>
      </c>
      <c r="R40" s="107">
        <v>209</v>
      </c>
      <c r="S40" s="157">
        <v>0.88</v>
      </c>
      <c r="T40" s="107">
        <v>164</v>
      </c>
      <c r="U40" s="157">
        <v>0.81</v>
      </c>
      <c r="V40" s="107">
        <v>145</v>
      </c>
      <c r="W40" s="157">
        <v>0.87</v>
      </c>
      <c r="X40" s="107">
        <v>130</v>
      </c>
      <c r="Y40" s="157">
        <v>0.89</v>
      </c>
      <c r="Z40" s="107">
        <v>82</v>
      </c>
      <c r="AA40" s="157">
        <v>0.83</v>
      </c>
      <c r="AB40" s="107">
        <v>87</v>
      </c>
      <c r="AC40" s="157">
        <v>0.95</v>
      </c>
      <c r="AD40" s="107">
        <v>61</v>
      </c>
      <c r="AE40" s="157">
        <v>0.91</v>
      </c>
      <c r="AF40" s="107">
        <v>41</v>
      </c>
      <c r="AG40" s="157">
        <v>0.93</v>
      </c>
    </row>
    <row r="41" spans="1:33" x14ac:dyDescent="0.35">
      <c r="A41" s="131" t="s">
        <v>554</v>
      </c>
      <c r="B41"/>
      <c r="C41" s="546"/>
      <c r="E41" s="153"/>
      <c r="F41" s="155"/>
      <c r="G41" s="167"/>
      <c r="H41" s="155"/>
      <c r="I41" s="156"/>
      <c r="J41" s="165"/>
      <c r="K41" s="174"/>
      <c r="M41" s="157"/>
      <c r="N41" s="107">
        <v>27</v>
      </c>
      <c r="O41" s="157">
        <v>0.12</v>
      </c>
      <c r="P41" s="107">
        <v>18</v>
      </c>
      <c r="Q41" s="157">
        <v>0.1</v>
      </c>
      <c r="R41" s="107">
        <v>28</v>
      </c>
      <c r="S41" s="157">
        <v>0.12</v>
      </c>
      <c r="T41" s="107">
        <v>33</v>
      </c>
      <c r="U41" s="157">
        <v>0.16</v>
      </c>
      <c r="V41" s="107">
        <v>15</v>
      </c>
      <c r="W41" s="157">
        <v>0.09</v>
      </c>
      <c r="X41" s="107">
        <v>16</v>
      </c>
      <c r="Y41" s="157">
        <v>0.11</v>
      </c>
      <c r="Z41" s="107">
        <v>17</v>
      </c>
      <c r="AA41" s="157">
        <v>0.17</v>
      </c>
      <c r="AB41" s="107">
        <v>5</v>
      </c>
      <c r="AC41" s="157">
        <v>0.05</v>
      </c>
      <c r="AD41" s="107">
        <v>5</v>
      </c>
      <c r="AE41" s="157">
        <v>7.0000000000000007E-2</v>
      </c>
      <c r="AF41" s="107">
        <v>3</v>
      </c>
      <c r="AG41" s="157">
        <v>7.0000000000000007E-2</v>
      </c>
    </row>
    <row r="42" spans="1:33" x14ac:dyDescent="0.35">
      <c r="A42" s="131" t="s">
        <v>129</v>
      </c>
      <c r="B42"/>
      <c r="C42" s="546"/>
      <c r="E42" s="153"/>
      <c r="F42" s="155"/>
      <c r="G42" s="167"/>
      <c r="H42" s="155"/>
      <c r="I42" s="156"/>
      <c r="J42" s="165"/>
      <c r="K42" s="174"/>
      <c r="M42" s="157"/>
      <c r="N42" s="107" t="s">
        <v>555</v>
      </c>
      <c r="O42" s="157"/>
      <c r="P42" s="107" t="s">
        <v>556</v>
      </c>
      <c r="Q42" s="157"/>
      <c r="R42" s="107" t="s">
        <v>557</v>
      </c>
      <c r="S42" s="157"/>
      <c r="T42" s="107" t="s">
        <v>558</v>
      </c>
      <c r="U42" s="157"/>
      <c r="V42" s="107" t="s">
        <v>559</v>
      </c>
      <c r="W42" s="157"/>
      <c r="X42" s="107" t="s">
        <v>560</v>
      </c>
      <c r="Y42" s="157"/>
      <c r="Z42" s="107" t="s">
        <v>561</v>
      </c>
      <c r="AA42" s="157"/>
      <c r="AB42" s="107" t="s">
        <v>562</v>
      </c>
      <c r="AC42" s="157"/>
      <c r="AD42" s="107" t="s">
        <v>563</v>
      </c>
      <c r="AE42" s="157"/>
      <c r="AF42" s="107" t="s">
        <v>564</v>
      </c>
      <c r="AG42" s="157"/>
    </row>
    <row r="43" spans="1:33" x14ac:dyDescent="0.35">
      <c r="A43" s="131" t="s">
        <v>1</v>
      </c>
      <c r="B43">
        <v>581</v>
      </c>
      <c r="C43" s="546">
        <v>1</v>
      </c>
      <c r="D43" s="107">
        <v>499</v>
      </c>
      <c r="E43" s="153">
        <v>1</v>
      </c>
      <c r="F43" s="155" t="s">
        <v>161</v>
      </c>
      <c r="G43" s="167" t="s">
        <v>161</v>
      </c>
      <c r="H43" s="155">
        <v>346</v>
      </c>
      <c r="I43" s="156">
        <v>1</v>
      </c>
      <c r="J43" s="165">
        <v>295</v>
      </c>
      <c r="K43" s="174">
        <v>1</v>
      </c>
      <c r="L43" s="107">
        <v>270</v>
      </c>
      <c r="M43" s="157">
        <v>1</v>
      </c>
      <c r="O43" s="157"/>
      <c r="Q43" s="157"/>
      <c r="S43" s="157"/>
      <c r="U43" s="157"/>
      <c r="W43" s="157"/>
      <c r="Y43" s="157"/>
      <c r="AA43" s="157"/>
      <c r="AC43" s="157"/>
      <c r="AE43" s="157"/>
      <c r="AG43" s="157"/>
    </row>
    <row r="44" spans="1:33" ht="16" customHeight="1" x14ac:dyDescent="0.35">
      <c r="A44" s="177" t="s">
        <v>565</v>
      </c>
      <c r="B44" s="175"/>
      <c r="C44" s="548"/>
      <c r="D44" s="175"/>
      <c r="E44" s="176"/>
      <c r="F44" s="178"/>
      <c r="G44" s="179"/>
      <c r="H44" s="178"/>
      <c r="I44" s="178"/>
      <c r="J44" s="180"/>
      <c r="K44" s="179"/>
      <c r="L44" s="161"/>
      <c r="M44" s="164"/>
      <c r="N44" s="161"/>
      <c r="O44" s="164"/>
      <c r="P44" s="161"/>
      <c r="Q44" s="164"/>
      <c r="R44" s="161"/>
      <c r="S44" s="164"/>
      <c r="T44" s="161"/>
      <c r="U44" s="164"/>
      <c r="V44" s="161"/>
      <c r="W44" s="164"/>
      <c r="X44" s="161"/>
      <c r="Y44" s="164"/>
      <c r="Z44" s="161"/>
      <c r="AA44" s="164"/>
      <c r="AB44" s="161"/>
      <c r="AC44" s="164"/>
      <c r="AD44" s="161"/>
      <c r="AE44" s="164"/>
      <c r="AF44" s="161"/>
      <c r="AG44" s="164"/>
    </row>
    <row r="45" spans="1:33" x14ac:dyDescent="0.35">
      <c r="A45" s="131" t="s">
        <v>566</v>
      </c>
      <c r="B45">
        <v>211</v>
      </c>
      <c r="C45" s="546">
        <v>0.36</v>
      </c>
      <c r="D45" s="107">
        <v>190</v>
      </c>
      <c r="E45" s="153">
        <v>0.38076152304609218</v>
      </c>
      <c r="F45" s="155" t="s">
        <v>161</v>
      </c>
      <c r="G45" s="167" t="s">
        <v>161</v>
      </c>
      <c r="H45" s="155">
        <v>139</v>
      </c>
      <c r="I45" s="156">
        <v>0.47766323024054985</v>
      </c>
      <c r="J45" s="165">
        <v>87</v>
      </c>
      <c r="K45" s="170">
        <v>0.34523809523809523</v>
      </c>
      <c r="L45" s="107">
        <v>72</v>
      </c>
      <c r="M45" s="157">
        <v>0.32</v>
      </c>
      <c r="O45" s="157"/>
      <c r="Q45" s="157"/>
      <c r="S45" s="157"/>
      <c r="U45" s="157"/>
      <c r="W45" s="157"/>
      <c r="Y45" s="157"/>
      <c r="AA45" s="157"/>
      <c r="AC45" s="157"/>
      <c r="AE45" s="157"/>
      <c r="AG45" s="157"/>
    </row>
    <row r="46" spans="1:33" x14ac:dyDescent="0.35">
      <c r="A46" s="131" t="s">
        <v>567</v>
      </c>
      <c r="B46">
        <v>143</v>
      </c>
      <c r="C46" s="546">
        <v>0.24</v>
      </c>
      <c r="D46" s="107">
        <v>117</v>
      </c>
      <c r="E46" s="153">
        <v>0.23446893787575152</v>
      </c>
      <c r="F46" s="155" t="s">
        <v>161</v>
      </c>
      <c r="G46" s="167" t="s">
        <v>161</v>
      </c>
      <c r="H46" s="155">
        <v>65</v>
      </c>
      <c r="I46" s="156">
        <v>0.22336769759450173</v>
      </c>
      <c r="J46" s="165">
        <v>20</v>
      </c>
      <c r="K46" s="170">
        <v>7.9365079365079361E-2</v>
      </c>
      <c r="L46" s="107">
        <v>72</v>
      </c>
      <c r="M46" s="157">
        <v>0.32</v>
      </c>
      <c r="O46" s="157"/>
      <c r="Q46" s="157"/>
      <c r="S46" s="157"/>
      <c r="U46" s="157"/>
      <c r="W46" s="157"/>
      <c r="Y46" s="157"/>
      <c r="AA46" s="157"/>
      <c r="AC46" s="157"/>
      <c r="AE46" s="157"/>
      <c r="AG46" s="157"/>
    </row>
    <row r="47" spans="1:33" x14ac:dyDescent="0.35">
      <c r="A47" s="131" t="s">
        <v>568</v>
      </c>
      <c r="B47">
        <v>38</v>
      </c>
      <c r="C47" s="546">
        <v>0.06</v>
      </c>
      <c r="D47" s="107">
        <v>23</v>
      </c>
      <c r="E47" s="153">
        <v>4.6092184368737472E-2</v>
      </c>
      <c r="F47" s="155" t="s">
        <v>161</v>
      </c>
      <c r="G47" s="167" t="s">
        <v>161</v>
      </c>
      <c r="H47" s="155" t="s">
        <v>162</v>
      </c>
      <c r="I47" s="155" t="s">
        <v>163</v>
      </c>
      <c r="J47" s="165">
        <v>73</v>
      </c>
      <c r="K47" s="170">
        <v>0.28968253968253971</v>
      </c>
      <c r="L47" s="107">
        <v>22</v>
      </c>
      <c r="M47" s="157">
        <v>9.8000000000000004E-2</v>
      </c>
      <c r="O47" s="157"/>
      <c r="Q47" s="157"/>
      <c r="S47" s="157"/>
      <c r="U47" s="157"/>
      <c r="W47" s="157"/>
      <c r="Y47" s="157"/>
      <c r="AA47" s="157"/>
      <c r="AC47" s="157"/>
      <c r="AE47" s="157"/>
      <c r="AG47" s="157"/>
    </row>
    <row r="48" spans="1:33" x14ac:dyDescent="0.35">
      <c r="A48" s="131" t="s">
        <v>569</v>
      </c>
      <c r="B48" s="53" t="s">
        <v>161</v>
      </c>
      <c r="C48" s="244" t="s">
        <v>161</v>
      </c>
      <c r="D48" s="155" t="s">
        <v>161</v>
      </c>
      <c r="E48" s="181" t="s">
        <v>161</v>
      </c>
      <c r="F48" s="155" t="s">
        <v>161</v>
      </c>
      <c r="G48" s="167" t="s">
        <v>161</v>
      </c>
      <c r="H48" s="155" t="s">
        <v>164</v>
      </c>
      <c r="I48" s="155" t="s">
        <v>165</v>
      </c>
      <c r="J48" s="165">
        <v>15</v>
      </c>
      <c r="K48" s="170">
        <v>5.9523809523809521E-2</v>
      </c>
      <c r="L48" s="155" t="s">
        <v>161</v>
      </c>
      <c r="M48" s="167" t="s">
        <v>161</v>
      </c>
      <c r="O48" s="157"/>
      <c r="Q48" s="157"/>
      <c r="S48" s="157"/>
      <c r="U48" s="157"/>
      <c r="W48" s="157"/>
      <c r="Y48" s="157"/>
      <c r="AA48" s="157"/>
      <c r="AC48" s="157"/>
      <c r="AE48" s="157"/>
      <c r="AG48" s="157"/>
    </row>
    <row r="49" spans="1:33" x14ac:dyDescent="0.35">
      <c r="A49" s="131" t="s">
        <v>552</v>
      </c>
      <c r="B49" s="53" t="s">
        <v>161</v>
      </c>
      <c r="C49" s="244" t="s">
        <v>161</v>
      </c>
      <c r="D49" s="155" t="s">
        <v>161</v>
      </c>
      <c r="E49" s="181" t="s">
        <v>161</v>
      </c>
      <c r="F49" s="155" t="s">
        <v>161</v>
      </c>
      <c r="G49" s="167" t="s">
        <v>161</v>
      </c>
      <c r="H49" s="155">
        <v>55</v>
      </c>
      <c r="I49" s="156">
        <v>0.18900343642611683</v>
      </c>
      <c r="J49" s="165">
        <v>57</v>
      </c>
      <c r="K49" s="170">
        <v>0.22619047619047619</v>
      </c>
      <c r="L49" s="107">
        <v>52</v>
      </c>
      <c r="M49" s="157">
        <v>0.23100000000000001</v>
      </c>
      <c r="N49" s="107">
        <v>39</v>
      </c>
      <c r="O49" s="157">
        <v>0.19</v>
      </c>
      <c r="P49" s="107">
        <v>34</v>
      </c>
      <c r="Q49" s="157">
        <v>0.21</v>
      </c>
      <c r="R49" s="107">
        <v>39</v>
      </c>
      <c r="S49" s="157">
        <v>0.2</v>
      </c>
      <c r="T49" s="107">
        <v>38</v>
      </c>
      <c r="U49" s="157">
        <v>0.22</v>
      </c>
      <c r="V49" s="107">
        <v>31</v>
      </c>
      <c r="W49" s="157">
        <v>0.24</v>
      </c>
      <c r="X49" s="107">
        <v>34</v>
      </c>
      <c r="Y49" s="157">
        <v>0.28999999999999998</v>
      </c>
      <c r="Z49" s="107">
        <v>10</v>
      </c>
      <c r="AA49" s="157">
        <v>0.12</v>
      </c>
      <c r="AB49" s="107">
        <v>19</v>
      </c>
      <c r="AC49" s="157">
        <v>0.27</v>
      </c>
      <c r="AD49" s="107">
        <v>12</v>
      </c>
      <c r="AE49" s="157">
        <v>0.23</v>
      </c>
      <c r="AF49" s="107">
        <v>5</v>
      </c>
      <c r="AG49" s="157">
        <v>0.14000000000000001</v>
      </c>
    </row>
    <row r="50" spans="1:33" x14ac:dyDescent="0.35">
      <c r="A50" s="131" t="s">
        <v>570</v>
      </c>
      <c r="B50"/>
      <c r="C50" s="546"/>
      <c r="E50" s="153"/>
      <c r="F50" s="155"/>
      <c r="G50" s="167"/>
      <c r="H50" s="155"/>
      <c r="I50" s="156"/>
      <c r="J50" s="165"/>
      <c r="K50" s="174"/>
      <c r="M50" s="157"/>
      <c r="N50" s="107">
        <v>134</v>
      </c>
      <c r="O50" s="157">
        <v>0.66</v>
      </c>
      <c r="P50" s="107">
        <v>109</v>
      </c>
      <c r="Q50" s="157">
        <v>0.66</v>
      </c>
      <c r="R50" s="107">
        <v>111</v>
      </c>
      <c r="S50" s="157">
        <v>0.56999999999999995</v>
      </c>
      <c r="T50" s="107">
        <v>122</v>
      </c>
      <c r="U50" s="157">
        <v>0.72</v>
      </c>
      <c r="V50" s="107">
        <v>84</v>
      </c>
      <c r="W50" s="157">
        <v>0.67</v>
      </c>
      <c r="X50" s="107">
        <v>80</v>
      </c>
      <c r="Y50" s="157">
        <v>0.67</v>
      </c>
      <c r="Z50" s="107">
        <v>65</v>
      </c>
      <c r="AA50" s="157">
        <v>0.78</v>
      </c>
      <c r="AB50" s="107">
        <v>44</v>
      </c>
      <c r="AC50" s="157">
        <v>0.63</v>
      </c>
      <c r="AD50" s="107">
        <v>34</v>
      </c>
      <c r="AE50" s="157">
        <v>0.67</v>
      </c>
      <c r="AF50" s="107">
        <v>27</v>
      </c>
      <c r="AG50" s="157">
        <v>0.75</v>
      </c>
    </row>
    <row r="51" spans="1:33" x14ac:dyDescent="0.35">
      <c r="A51" s="131" t="s">
        <v>571</v>
      </c>
      <c r="B51"/>
      <c r="C51" s="546"/>
      <c r="E51" s="153"/>
      <c r="F51" s="155"/>
      <c r="G51" s="167"/>
      <c r="H51" s="155"/>
      <c r="I51" s="156"/>
      <c r="J51" s="165"/>
      <c r="K51" s="174"/>
      <c r="M51" s="157"/>
      <c r="N51" s="107">
        <v>30</v>
      </c>
      <c r="O51" s="157">
        <v>0.15</v>
      </c>
      <c r="P51" s="107">
        <v>21</v>
      </c>
      <c r="Q51" s="157">
        <v>0.13</v>
      </c>
      <c r="R51" s="107">
        <v>44</v>
      </c>
      <c r="S51" s="157">
        <v>0.23</v>
      </c>
      <c r="T51" s="107">
        <v>9</v>
      </c>
      <c r="U51" s="157">
        <v>0.05</v>
      </c>
      <c r="V51" s="107">
        <v>11</v>
      </c>
      <c r="W51" s="157">
        <v>0.09</v>
      </c>
      <c r="X51" s="107">
        <v>5</v>
      </c>
      <c r="Y51" s="157">
        <v>0.04</v>
      </c>
      <c r="Z51" s="107">
        <v>8</v>
      </c>
      <c r="AA51" s="157">
        <v>0.1</v>
      </c>
      <c r="AB51" s="107">
        <v>7</v>
      </c>
      <c r="AC51" s="157">
        <v>0.1</v>
      </c>
      <c r="AD51" s="107">
        <v>5</v>
      </c>
      <c r="AE51" s="157">
        <v>0.1</v>
      </c>
      <c r="AF51" s="107">
        <v>4</v>
      </c>
      <c r="AG51" s="157">
        <v>0.11</v>
      </c>
    </row>
    <row r="52" spans="1:33" x14ac:dyDescent="0.35">
      <c r="A52" s="131" t="s">
        <v>129</v>
      </c>
      <c r="B52"/>
      <c r="C52" s="546"/>
      <c r="E52" s="153"/>
      <c r="F52" s="155"/>
      <c r="G52" s="167"/>
      <c r="H52" s="155"/>
      <c r="I52" s="156"/>
      <c r="J52" s="165"/>
      <c r="K52" s="174"/>
      <c r="M52" s="157"/>
      <c r="N52" s="107" t="s">
        <v>572</v>
      </c>
      <c r="O52" s="157"/>
      <c r="P52" s="107" t="s">
        <v>573</v>
      </c>
      <c r="Q52" s="157"/>
      <c r="R52" s="107" t="s">
        <v>574</v>
      </c>
      <c r="S52" s="157"/>
      <c r="T52" s="107" t="s">
        <v>575</v>
      </c>
      <c r="U52" s="157"/>
      <c r="V52" s="107" t="s">
        <v>576</v>
      </c>
      <c r="W52" s="157"/>
      <c r="X52" s="107" t="s">
        <v>577</v>
      </c>
      <c r="Y52" s="157"/>
      <c r="Z52" s="107" t="s">
        <v>578</v>
      </c>
      <c r="AA52" s="157"/>
      <c r="AB52" s="107" t="s">
        <v>579</v>
      </c>
      <c r="AC52" s="157"/>
      <c r="AD52" s="107" t="s">
        <v>580</v>
      </c>
      <c r="AE52" s="157"/>
      <c r="AF52" s="107" t="s">
        <v>581</v>
      </c>
      <c r="AG52" s="157"/>
    </row>
    <row r="53" spans="1:33" x14ac:dyDescent="0.35">
      <c r="A53" s="131" t="s">
        <v>1</v>
      </c>
      <c r="B53">
        <v>590</v>
      </c>
      <c r="C53" s="546">
        <v>1</v>
      </c>
      <c r="D53" s="107">
        <v>499</v>
      </c>
      <c r="E53" s="153">
        <v>1</v>
      </c>
      <c r="F53" s="155" t="s">
        <v>161</v>
      </c>
      <c r="G53" s="167" t="s">
        <v>161</v>
      </c>
      <c r="H53" s="155">
        <v>291</v>
      </c>
      <c r="I53" s="156">
        <v>1</v>
      </c>
      <c r="J53" s="165">
        <v>252</v>
      </c>
      <c r="K53" s="174">
        <v>1</v>
      </c>
      <c r="L53" s="107">
        <v>225</v>
      </c>
      <c r="M53" s="157">
        <v>1</v>
      </c>
      <c r="O53" s="157"/>
      <c r="Q53" s="157"/>
      <c r="S53" s="157"/>
      <c r="U53" s="157"/>
      <c r="W53" s="157"/>
      <c r="Y53" s="157"/>
      <c r="AA53" s="157"/>
      <c r="AC53" s="157"/>
      <c r="AE53" s="157"/>
      <c r="AG53" s="157"/>
    </row>
    <row r="54" spans="1:33" x14ac:dyDescent="0.35">
      <c r="A54" s="158" t="s">
        <v>582</v>
      </c>
      <c r="B54" s="159"/>
      <c r="C54" s="545"/>
      <c r="D54" s="159"/>
      <c r="E54" s="160"/>
      <c r="F54" s="178"/>
      <c r="G54" s="179"/>
      <c r="H54" s="178"/>
      <c r="I54" s="178"/>
      <c r="J54" s="180"/>
      <c r="K54" s="179"/>
      <c r="L54" s="161"/>
      <c r="M54" s="164"/>
      <c r="N54" s="161"/>
      <c r="O54" s="164"/>
      <c r="P54" s="161"/>
      <c r="Q54" s="164"/>
      <c r="R54" s="161"/>
      <c r="S54" s="164"/>
      <c r="T54" s="161"/>
      <c r="U54" s="164"/>
      <c r="V54" s="161"/>
      <c r="W54" s="164"/>
      <c r="X54" s="161"/>
      <c r="Y54" s="164"/>
      <c r="Z54" s="161"/>
      <c r="AA54" s="164"/>
      <c r="AB54" s="161"/>
      <c r="AC54" s="164"/>
      <c r="AD54" s="161"/>
      <c r="AE54" s="164"/>
      <c r="AF54" s="161"/>
      <c r="AG54" s="164"/>
    </row>
    <row r="55" spans="1:33" x14ac:dyDescent="0.35">
      <c r="A55" s="131" t="s">
        <v>583</v>
      </c>
      <c r="B55">
        <v>141</v>
      </c>
      <c r="C55" s="546">
        <v>0.24</v>
      </c>
      <c r="D55" s="107">
        <v>124</v>
      </c>
      <c r="E55" s="153">
        <v>0.24849699398797595</v>
      </c>
      <c r="F55" s="155" t="s">
        <v>161</v>
      </c>
      <c r="G55" s="167" t="s">
        <v>161</v>
      </c>
      <c r="H55" s="155">
        <v>90</v>
      </c>
      <c r="I55" s="156">
        <v>0.31</v>
      </c>
      <c r="J55" s="165">
        <v>65</v>
      </c>
      <c r="K55" s="170">
        <v>0.25793650793650796</v>
      </c>
      <c r="L55" s="107">
        <v>52</v>
      </c>
      <c r="M55" s="157">
        <v>0.23100000000000001</v>
      </c>
      <c r="O55" s="157"/>
      <c r="Q55" s="157"/>
      <c r="S55" s="157"/>
      <c r="U55" s="157"/>
      <c r="W55" s="157"/>
      <c r="Y55" s="157"/>
      <c r="AA55" s="157"/>
      <c r="AC55" s="157"/>
      <c r="AE55" s="157"/>
      <c r="AG55" s="157"/>
    </row>
    <row r="56" spans="1:33" x14ac:dyDescent="0.35">
      <c r="A56" s="131" t="s">
        <v>584</v>
      </c>
      <c r="B56">
        <v>108</v>
      </c>
      <c r="C56" s="546">
        <v>0.18</v>
      </c>
      <c r="D56" s="107">
        <v>88</v>
      </c>
      <c r="E56" s="153">
        <v>0.17635270541082165</v>
      </c>
      <c r="F56" s="155" t="s">
        <v>161</v>
      </c>
      <c r="G56" s="167" t="s">
        <v>161</v>
      </c>
      <c r="H56" s="155">
        <v>67</v>
      </c>
      <c r="I56" s="156">
        <v>0.23</v>
      </c>
      <c r="J56" s="165">
        <v>51</v>
      </c>
      <c r="K56" s="170">
        <v>0.20238095238095238</v>
      </c>
      <c r="L56" s="107">
        <v>53</v>
      </c>
      <c r="M56" s="157">
        <v>0.23599999999999999</v>
      </c>
      <c r="O56" s="157"/>
      <c r="Q56" s="157"/>
      <c r="S56" s="157"/>
      <c r="U56" s="157"/>
      <c r="W56" s="157"/>
      <c r="Y56" s="157"/>
      <c r="AA56" s="157"/>
      <c r="AC56" s="157"/>
      <c r="AE56" s="157"/>
      <c r="AG56" s="157"/>
    </row>
    <row r="57" spans="1:33" x14ac:dyDescent="0.35">
      <c r="A57" s="131" t="s">
        <v>585</v>
      </c>
      <c r="B57">
        <v>86</v>
      </c>
      <c r="C57" s="546">
        <v>0.15</v>
      </c>
      <c r="D57" s="107">
        <v>80</v>
      </c>
      <c r="E57" s="153">
        <v>0.16032064128256512</v>
      </c>
      <c r="F57" s="155" t="s">
        <v>161</v>
      </c>
      <c r="G57" s="167" t="s">
        <v>161</v>
      </c>
      <c r="H57" s="155">
        <v>45</v>
      </c>
      <c r="I57" s="156">
        <v>0.16</v>
      </c>
      <c r="J57" s="165">
        <v>43</v>
      </c>
      <c r="K57" s="170">
        <v>0.17063492063492064</v>
      </c>
      <c r="L57" s="107">
        <v>28</v>
      </c>
      <c r="M57" s="157">
        <v>0.124</v>
      </c>
      <c r="O57" s="157"/>
      <c r="Q57" s="157"/>
      <c r="S57" s="157"/>
      <c r="U57" s="157"/>
      <c r="W57" s="157"/>
      <c r="Y57" s="157"/>
      <c r="AA57" s="157"/>
      <c r="AC57" s="157"/>
      <c r="AE57" s="157"/>
      <c r="AG57" s="157"/>
    </row>
    <row r="58" spans="1:33" x14ac:dyDescent="0.35">
      <c r="A58" s="131" t="s">
        <v>586</v>
      </c>
      <c r="B58">
        <v>89</v>
      </c>
      <c r="C58" s="546">
        <v>0.15</v>
      </c>
      <c r="D58" s="107">
        <v>63</v>
      </c>
      <c r="E58" s="153">
        <v>0.12625250501002003</v>
      </c>
      <c r="F58" s="155" t="s">
        <v>161</v>
      </c>
      <c r="G58" s="167" t="s">
        <v>161</v>
      </c>
      <c r="H58" s="155">
        <v>48</v>
      </c>
      <c r="I58" s="156">
        <v>0.16</v>
      </c>
      <c r="J58" s="165">
        <v>48</v>
      </c>
      <c r="K58" s="170">
        <v>0.19047619047619047</v>
      </c>
      <c r="L58" s="107">
        <v>57</v>
      </c>
      <c r="M58" s="157">
        <v>0.253</v>
      </c>
      <c r="O58" s="157"/>
      <c r="Q58" s="157"/>
      <c r="S58" s="157"/>
      <c r="U58" s="157"/>
      <c r="W58" s="157"/>
      <c r="Y58" s="157"/>
      <c r="AA58" s="157"/>
      <c r="AC58" s="157"/>
      <c r="AE58" s="157"/>
      <c r="AG58" s="157"/>
    </row>
    <row r="59" spans="1:33" x14ac:dyDescent="0.35">
      <c r="A59" s="131" t="s">
        <v>552</v>
      </c>
      <c r="B59">
        <v>166</v>
      </c>
      <c r="C59" s="546">
        <v>0.28000000000000003</v>
      </c>
      <c r="D59" s="107">
        <v>144</v>
      </c>
      <c r="E59" s="153">
        <v>0.28857715430861725</v>
      </c>
      <c r="F59" s="155" t="s">
        <v>161</v>
      </c>
      <c r="G59" s="167" t="s">
        <v>161</v>
      </c>
      <c r="H59" s="155">
        <v>41</v>
      </c>
      <c r="I59" s="156">
        <v>0.14000000000000001</v>
      </c>
      <c r="J59" s="165">
        <v>45</v>
      </c>
      <c r="K59" s="170">
        <v>0.17857142857142858</v>
      </c>
      <c r="L59" s="107">
        <v>35</v>
      </c>
      <c r="M59" s="157">
        <v>0.156</v>
      </c>
      <c r="N59" s="107">
        <v>31</v>
      </c>
      <c r="O59" s="157">
        <v>0.15</v>
      </c>
      <c r="P59" s="107">
        <v>27</v>
      </c>
      <c r="Q59" s="157">
        <v>0.16</v>
      </c>
      <c r="R59" s="107">
        <v>34</v>
      </c>
      <c r="S59" s="157">
        <v>0.17</v>
      </c>
      <c r="T59" s="107">
        <v>29</v>
      </c>
      <c r="U59" s="157">
        <v>0.17</v>
      </c>
      <c r="V59" s="107">
        <v>25</v>
      </c>
      <c r="W59" s="157">
        <v>0.2</v>
      </c>
      <c r="X59" s="107">
        <v>25</v>
      </c>
      <c r="Y59" s="157">
        <v>0.21</v>
      </c>
      <c r="Z59" s="107">
        <v>8</v>
      </c>
      <c r="AA59" s="157">
        <v>0.12</v>
      </c>
      <c r="AB59" s="107">
        <v>16</v>
      </c>
      <c r="AC59" s="157">
        <v>0.23</v>
      </c>
      <c r="AD59" s="107">
        <v>7</v>
      </c>
      <c r="AE59" s="157">
        <v>0.14000000000000001</v>
      </c>
      <c r="AF59" s="107">
        <v>5</v>
      </c>
      <c r="AG59" s="157">
        <v>0.14000000000000001</v>
      </c>
    </row>
    <row r="60" spans="1:33" x14ac:dyDescent="0.35">
      <c r="A60" s="131" t="s">
        <v>587</v>
      </c>
      <c r="B60"/>
      <c r="C60" s="546"/>
      <c r="E60" s="153"/>
      <c r="F60" s="155"/>
      <c r="G60" s="167"/>
      <c r="H60" s="155"/>
      <c r="I60" s="156"/>
      <c r="J60" s="165"/>
      <c r="K60" s="174"/>
      <c r="M60" s="157"/>
      <c r="N60" s="107">
        <v>110</v>
      </c>
      <c r="O60" s="157">
        <v>0.54</v>
      </c>
      <c r="P60" s="107">
        <v>106</v>
      </c>
      <c r="Q60" s="157">
        <v>0.64</v>
      </c>
      <c r="R60" s="107">
        <v>102</v>
      </c>
      <c r="S60" s="157">
        <v>0.53</v>
      </c>
      <c r="T60" s="107">
        <v>104</v>
      </c>
      <c r="U60" s="157">
        <v>0.62</v>
      </c>
      <c r="V60" s="107">
        <v>91</v>
      </c>
      <c r="W60" s="157">
        <v>0.72</v>
      </c>
      <c r="X60" s="107">
        <v>90</v>
      </c>
      <c r="Y60" s="157">
        <v>0.76</v>
      </c>
      <c r="Z60" s="107">
        <v>66</v>
      </c>
      <c r="AA60" s="157">
        <v>0.78</v>
      </c>
      <c r="AB60" s="107">
        <v>40</v>
      </c>
      <c r="AC60" s="157">
        <v>0.56999999999999995</v>
      </c>
      <c r="AD60" s="107">
        <v>36</v>
      </c>
      <c r="AE60" s="157">
        <v>0.71</v>
      </c>
      <c r="AF60" s="107">
        <v>25</v>
      </c>
      <c r="AG60" s="157">
        <v>0.7</v>
      </c>
    </row>
    <row r="61" spans="1:33" x14ac:dyDescent="0.35">
      <c r="A61" s="131" t="s">
        <v>588</v>
      </c>
      <c r="B61"/>
      <c r="C61" s="546"/>
      <c r="E61" s="153"/>
      <c r="F61" s="155"/>
      <c r="G61" s="167"/>
      <c r="H61" s="155"/>
      <c r="I61" s="156"/>
      <c r="J61" s="165"/>
      <c r="K61" s="174"/>
      <c r="M61" s="157"/>
      <c r="N61" s="107">
        <v>62</v>
      </c>
      <c r="O61" s="157">
        <v>0.31</v>
      </c>
      <c r="P61" s="107">
        <v>31</v>
      </c>
      <c r="Q61" s="157">
        <v>0.19</v>
      </c>
      <c r="R61" s="107">
        <v>58</v>
      </c>
      <c r="S61" s="157">
        <v>0.3</v>
      </c>
      <c r="T61" s="107">
        <v>36</v>
      </c>
      <c r="U61" s="157">
        <v>0.21</v>
      </c>
      <c r="V61" s="107">
        <v>10</v>
      </c>
      <c r="W61" s="157">
        <v>0.08</v>
      </c>
      <c r="X61" s="107">
        <v>4</v>
      </c>
      <c r="Y61" s="157">
        <v>0.03</v>
      </c>
      <c r="Z61" s="107">
        <v>9</v>
      </c>
      <c r="AA61" s="157">
        <v>0.1</v>
      </c>
      <c r="AB61" s="107">
        <v>14</v>
      </c>
      <c r="AC61" s="157">
        <v>0.2</v>
      </c>
      <c r="AD61" s="107">
        <v>8</v>
      </c>
      <c r="AE61" s="157">
        <v>0.15</v>
      </c>
      <c r="AF61" s="107">
        <v>6</v>
      </c>
      <c r="AG61" s="157">
        <v>0.16</v>
      </c>
    </row>
    <row r="62" spans="1:33" x14ac:dyDescent="0.35">
      <c r="A62" s="131" t="s">
        <v>129</v>
      </c>
      <c r="B62"/>
      <c r="C62" s="546"/>
      <c r="E62" s="153"/>
      <c r="F62" s="155"/>
      <c r="G62" s="167"/>
      <c r="H62" s="155"/>
      <c r="I62" s="156"/>
      <c r="J62" s="165"/>
      <c r="K62" s="174"/>
      <c r="M62" s="157"/>
      <c r="N62" s="107" t="s">
        <v>589</v>
      </c>
      <c r="O62" s="157"/>
      <c r="P62" s="107" t="s">
        <v>590</v>
      </c>
      <c r="Q62" s="157"/>
      <c r="R62" s="107" t="s">
        <v>591</v>
      </c>
      <c r="S62" s="157"/>
      <c r="T62" s="107" t="s">
        <v>592</v>
      </c>
      <c r="U62" s="157"/>
      <c r="V62" s="107" t="s">
        <v>593</v>
      </c>
      <c r="W62" s="157"/>
      <c r="X62" s="107" t="s">
        <v>594</v>
      </c>
      <c r="Y62" s="157"/>
      <c r="Z62" s="107" t="s">
        <v>595</v>
      </c>
      <c r="AA62" s="157"/>
      <c r="AB62" s="107" t="s">
        <v>596</v>
      </c>
      <c r="AC62" s="157"/>
      <c r="AD62" s="107" t="s">
        <v>597</v>
      </c>
      <c r="AE62" s="157"/>
      <c r="AF62" s="107" t="s">
        <v>598</v>
      </c>
      <c r="AG62" s="157"/>
    </row>
    <row r="63" spans="1:33" x14ac:dyDescent="0.35">
      <c r="A63" s="131" t="s">
        <v>1</v>
      </c>
      <c r="B63">
        <v>590</v>
      </c>
      <c r="C63" s="546">
        <v>1</v>
      </c>
      <c r="D63" s="107">
        <v>499</v>
      </c>
      <c r="E63" s="153">
        <v>1</v>
      </c>
      <c r="F63" s="155" t="s">
        <v>161</v>
      </c>
      <c r="G63" s="167" t="s">
        <v>161</v>
      </c>
      <c r="H63" s="155">
        <v>291</v>
      </c>
      <c r="I63" s="156">
        <v>1</v>
      </c>
      <c r="J63" s="165">
        <v>252</v>
      </c>
      <c r="K63" s="174">
        <v>1</v>
      </c>
      <c r="L63" s="107">
        <v>225</v>
      </c>
      <c r="M63" s="157">
        <v>1</v>
      </c>
      <c r="O63" s="157"/>
      <c r="Q63" s="157"/>
      <c r="S63" s="157"/>
      <c r="U63" s="157"/>
      <c r="W63" s="157"/>
      <c r="Y63" s="157"/>
      <c r="AA63" s="157"/>
      <c r="AC63" s="157"/>
      <c r="AE63" s="157"/>
      <c r="AG63" s="157"/>
    </row>
    <row r="64" spans="1:33" x14ac:dyDescent="0.35">
      <c r="A64" s="158" t="s">
        <v>599</v>
      </c>
      <c r="B64" s="159"/>
      <c r="C64" s="545"/>
      <c r="D64" s="159"/>
      <c r="E64" s="160"/>
      <c r="F64" s="159"/>
      <c r="G64" s="162"/>
      <c r="H64" s="159"/>
      <c r="I64" s="161"/>
      <c r="J64" s="182"/>
      <c r="K64" s="162"/>
      <c r="L64" s="161"/>
      <c r="M64" s="164"/>
      <c r="N64" s="161"/>
      <c r="O64" s="164"/>
      <c r="P64" s="161"/>
      <c r="Q64" s="164"/>
      <c r="R64" s="161"/>
      <c r="S64" s="164"/>
      <c r="T64" s="161"/>
      <c r="U64" s="164"/>
      <c r="V64" s="161"/>
      <c r="W64" s="164"/>
      <c r="X64" s="161"/>
      <c r="Y64" s="164"/>
      <c r="Z64" s="161"/>
      <c r="AA64" s="164"/>
      <c r="AB64" s="161"/>
      <c r="AC64" s="164"/>
      <c r="AD64" s="161"/>
      <c r="AE64" s="164"/>
      <c r="AF64" s="161"/>
      <c r="AG64" s="164"/>
    </row>
    <row r="65" spans="1:33" x14ac:dyDescent="0.35">
      <c r="A65" s="131" t="s">
        <v>600</v>
      </c>
      <c r="B65">
        <v>580</v>
      </c>
      <c r="C65" s="546"/>
      <c r="D65" s="107">
        <v>510</v>
      </c>
      <c r="E65" s="153"/>
      <c r="F65" s="107">
        <v>437</v>
      </c>
      <c r="G65" s="109"/>
      <c r="H65" s="107">
        <v>354</v>
      </c>
      <c r="J65" s="122">
        <v>295</v>
      </c>
      <c r="K65" s="109"/>
      <c r="L65" s="107">
        <v>258</v>
      </c>
      <c r="M65" s="157"/>
      <c r="N65" s="107">
        <v>244</v>
      </c>
      <c r="O65" s="157"/>
      <c r="P65" s="107">
        <v>193</v>
      </c>
      <c r="Q65" s="157"/>
      <c r="R65" s="107">
        <v>236</v>
      </c>
      <c r="S65" s="157"/>
      <c r="T65" s="107">
        <v>183</v>
      </c>
      <c r="U65" s="157"/>
      <c r="V65" s="107">
        <v>165</v>
      </c>
      <c r="W65" s="157"/>
      <c r="X65" s="107">
        <v>153</v>
      </c>
      <c r="Y65" s="157"/>
      <c r="Z65" s="107">
        <v>111</v>
      </c>
      <c r="AA65" s="157"/>
      <c r="AB65" s="107">
        <v>101</v>
      </c>
      <c r="AC65" s="157"/>
      <c r="AD65" s="107">
        <v>84</v>
      </c>
      <c r="AE65" s="157"/>
      <c r="AF65" s="107">
        <v>61</v>
      </c>
      <c r="AG65" s="157"/>
    </row>
    <row r="66" spans="1:33" x14ac:dyDescent="0.35">
      <c r="A66" s="131" t="s">
        <v>601</v>
      </c>
      <c r="B66">
        <v>592</v>
      </c>
      <c r="C66" s="546"/>
      <c r="D66" s="107">
        <v>517</v>
      </c>
      <c r="E66" s="153"/>
      <c r="F66" s="107">
        <v>444</v>
      </c>
      <c r="G66" s="109"/>
      <c r="H66" s="107">
        <v>365</v>
      </c>
      <c r="J66" s="122">
        <v>306</v>
      </c>
      <c r="K66" s="109"/>
      <c r="L66" s="107">
        <v>260</v>
      </c>
      <c r="M66" s="157"/>
      <c r="N66" s="107">
        <v>242</v>
      </c>
      <c r="O66" s="157"/>
      <c r="P66" s="107">
        <v>194</v>
      </c>
      <c r="Q66" s="157"/>
      <c r="R66" s="107">
        <v>238</v>
      </c>
      <c r="S66" s="157"/>
      <c r="T66" s="107">
        <v>195</v>
      </c>
      <c r="U66" s="157"/>
      <c r="V66" s="107">
        <v>167</v>
      </c>
      <c r="W66" s="157"/>
      <c r="X66" s="107">
        <v>158</v>
      </c>
      <c r="Y66" s="157"/>
      <c r="Z66" s="107">
        <v>112</v>
      </c>
      <c r="AA66" s="157"/>
      <c r="AB66" s="107">
        <v>102</v>
      </c>
      <c r="AC66" s="157"/>
      <c r="AD66" s="107">
        <v>83</v>
      </c>
      <c r="AE66" s="157"/>
      <c r="AF66" s="107">
        <v>61</v>
      </c>
      <c r="AG66" s="157"/>
    </row>
    <row r="67" spans="1:33" x14ac:dyDescent="0.35">
      <c r="A67" s="131" t="s">
        <v>602</v>
      </c>
      <c r="B67">
        <v>579</v>
      </c>
      <c r="C67" s="546"/>
      <c r="D67" s="107">
        <v>510</v>
      </c>
      <c r="E67" s="153"/>
      <c r="F67" s="107">
        <v>442</v>
      </c>
      <c r="G67" s="109"/>
      <c r="H67" s="107">
        <v>353</v>
      </c>
      <c r="J67" s="122">
        <v>299</v>
      </c>
      <c r="K67" s="109"/>
      <c r="L67" s="107">
        <v>254</v>
      </c>
      <c r="M67" s="157"/>
      <c r="N67" s="107">
        <v>242</v>
      </c>
      <c r="O67" s="157"/>
      <c r="P67" s="107">
        <v>194</v>
      </c>
      <c r="Q67" s="157"/>
      <c r="R67" s="107">
        <v>237</v>
      </c>
      <c r="S67" s="157"/>
      <c r="T67" s="107">
        <v>189</v>
      </c>
      <c r="U67" s="157"/>
      <c r="V67" s="107">
        <v>162</v>
      </c>
      <c r="W67" s="157"/>
      <c r="X67" s="107">
        <v>160</v>
      </c>
      <c r="Y67" s="157"/>
      <c r="Z67" s="107">
        <v>110</v>
      </c>
      <c r="AA67" s="157"/>
      <c r="AB67" s="107">
        <v>100</v>
      </c>
      <c r="AC67" s="157"/>
      <c r="AD67" s="107">
        <v>84</v>
      </c>
      <c r="AE67" s="157"/>
      <c r="AF67" s="107">
        <v>61</v>
      </c>
      <c r="AG67" s="157"/>
    </row>
    <row r="68" spans="1:33" x14ac:dyDescent="0.35">
      <c r="A68" s="131" t="s">
        <v>603</v>
      </c>
      <c r="B68" s="53" t="s">
        <v>161</v>
      </c>
      <c r="C68" s="546"/>
      <c r="D68" s="155" t="s">
        <v>161</v>
      </c>
      <c r="E68" s="181"/>
      <c r="F68" s="155" t="s">
        <v>161</v>
      </c>
      <c r="G68" s="167"/>
      <c r="H68" s="155" t="s">
        <v>164</v>
      </c>
      <c r="I68" s="155"/>
      <c r="J68" s="165" t="s">
        <v>161</v>
      </c>
      <c r="K68" s="167"/>
      <c r="M68" s="157"/>
      <c r="O68" s="157"/>
      <c r="P68" s="107">
        <v>10</v>
      </c>
      <c r="Q68" s="157"/>
      <c r="R68" s="107">
        <v>10</v>
      </c>
      <c r="S68" s="157"/>
      <c r="T68" s="107">
        <v>8</v>
      </c>
      <c r="U68" s="157"/>
      <c r="V68" s="107">
        <v>6</v>
      </c>
      <c r="W68" s="157"/>
      <c r="X68" s="107">
        <v>6</v>
      </c>
      <c r="Y68" s="157"/>
      <c r="Z68" s="107">
        <v>3</v>
      </c>
      <c r="AA68" s="157"/>
      <c r="AB68" s="107">
        <v>5</v>
      </c>
      <c r="AC68" s="157"/>
      <c r="AD68" s="107">
        <v>3</v>
      </c>
      <c r="AE68" s="157"/>
      <c r="AF68" s="107">
        <v>3</v>
      </c>
      <c r="AG68" s="157"/>
    </row>
    <row r="69" spans="1:33" x14ac:dyDescent="0.35">
      <c r="A69" s="131" t="s">
        <v>604</v>
      </c>
      <c r="B69">
        <v>641</v>
      </c>
      <c r="C69" s="546"/>
      <c r="D69" s="107">
        <v>535</v>
      </c>
      <c r="E69" s="153"/>
      <c r="F69" s="107">
        <v>450</v>
      </c>
      <c r="G69" s="109"/>
      <c r="H69" s="107">
        <v>380</v>
      </c>
      <c r="J69" s="122">
        <v>318</v>
      </c>
      <c r="K69" s="109"/>
      <c r="L69" s="107">
        <v>270</v>
      </c>
      <c r="M69" s="157"/>
      <c r="N69" s="107">
        <v>267</v>
      </c>
      <c r="O69" s="157"/>
      <c r="P69" s="107">
        <v>212</v>
      </c>
      <c r="Q69" s="157"/>
      <c r="R69" s="107">
        <v>248</v>
      </c>
      <c r="S69" s="157"/>
      <c r="T69" s="107">
        <v>213</v>
      </c>
      <c r="U69" s="157"/>
      <c r="V69" s="107">
        <v>176</v>
      </c>
      <c r="W69" s="157"/>
      <c r="X69" s="107">
        <v>171</v>
      </c>
      <c r="Y69" s="157"/>
      <c r="Z69" s="107">
        <v>117</v>
      </c>
      <c r="AA69" s="157"/>
      <c r="AB69" s="107">
        <v>103</v>
      </c>
      <c r="AC69" s="157"/>
      <c r="AD69" s="107">
        <v>87</v>
      </c>
      <c r="AE69" s="157"/>
      <c r="AF69" s="107">
        <v>63</v>
      </c>
      <c r="AG69" s="157"/>
    </row>
    <row r="70" spans="1:33" x14ac:dyDescent="0.35">
      <c r="A70" s="131" t="s">
        <v>605</v>
      </c>
      <c r="B70">
        <v>590</v>
      </c>
      <c r="C70" s="546"/>
      <c r="D70" s="107">
        <v>499</v>
      </c>
      <c r="E70" s="153"/>
      <c r="F70" s="107">
        <v>433</v>
      </c>
      <c r="G70" s="109"/>
      <c r="H70" s="107">
        <v>348</v>
      </c>
      <c r="J70" s="122">
        <v>301</v>
      </c>
      <c r="K70" s="109"/>
      <c r="L70" s="107">
        <v>279</v>
      </c>
      <c r="M70" s="157"/>
      <c r="N70" s="107">
        <v>238</v>
      </c>
      <c r="O70" s="157"/>
      <c r="P70" s="107">
        <v>186</v>
      </c>
      <c r="Q70" s="157"/>
      <c r="R70" s="107">
        <v>236</v>
      </c>
      <c r="S70" s="157"/>
      <c r="T70" s="107">
        <v>197</v>
      </c>
      <c r="U70" s="157"/>
      <c r="V70" s="107">
        <v>143</v>
      </c>
      <c r="W70" s="157"/>
      <c r="X70" s="107">
        <v>147</v>
      </c>
      <c r="Y70" s="157"/>
      <c r="Z70" s="107">
        <v>101</v>
      </c>
      <c r="AA70" s="157"/>
      <c r="AB70" s="107">
        <v>91</v>
      </c>
      <c r="AC70" s="157"/>
      <c r="AD70" s="107">
        <v>67</v>
      </c>
      <c r="AE70" s="157"/>
      <c r="AF70" s="107">
        <v>44</v>
      </c>
      <c r="AG70" s="157"/>
    </row>
    <row r="71" spans="1:33" x14ac:dyDescent="0.35">
      <c r="A71" s="131" t="s">
        <v>606</v>
      </c>
      <c r="B71">
        <v>641</v>
      </c>
      <c r="C71" s="546"/>
      <c r="D71" s="107">
        <v>524</v>
      </c>
      <c r="E71" s="153"/>
      <c r="F71" s="107">
        <v>444</v>
      </c>
      <c r="G71" s="109"/>
      <c r="H71" s="107">
        <v>387</v>
      </c>
      <c r="J71" s="122">
        <v>333</v>
      </c>
      <c r="K71" s="109"/>
      <c r="L71" s="107">
        <v>297</v>
      </c>
      <c r="M71" s="157"/>
      <c r="N71" s="107">
        <v>251</v>
      </c>
      <c r="O71" s="157"/>
      <c r="P71" s="107">
        <v>196</v>
      </c>
      <c r="Q71" s="157"/>
      <c r="R71" s="107">
        <v>239</v>
      </c>
      <c r="S71" s="157"/>
      <c r="T71" s="107">
        <v>199</v>
      </c>
      <c r="U71" s="157"/>
      <c r="V71" s="107">
        <v>169</v>
      </c>
      <c r="W71" s="157"/>
      <c r="X71" s="107">
        <v>151</v>
      </c>
      <c r="Y71" s="157"/>
      <c r="Z71" s="107">
        <v>89</v>
      </c>
      <c r="AA71" s="157"/>
      <c r="AB71" s="107">
        <v>87</v>
      </c>
      <c r="AC71" s="157"/>
      <c r="AD71" s="107">
        <v>61</v>
      </c>
      <c r="AE71" s="157"/>
      <c r="AF71" s="107">
        <v>41</v>
      </c>
      <c r="AG71" s="157"/>
    </row>
    <row r="72" spans="1:33" x14ac:dyDescent="0.35">
      <c r="A72" s="131" t="s">
        <v>607</v>
      </c>
      <c r="B72">
        <v>655</v>
      </c>
      <c r="C72" s="546"/>
      <c r="D72" s="107">
        <v>545</v>
      </c>
      <c r="E72" s="153"/>
      <c r="F72" s="107">
        <v>452</v>
      </c>
      <c r="G72" s="109"/>
      <c r="H72" s="107">
        <v>400</v>
      </c>
      <c r="I72" s="109"/>
      <c r="J72" s="107">
        <v>340</v>
      </c>
      <c r="K72" s="109"/>
      <c r="L72" s="107">
        <v>299</v>
      </c>
      <c r="M72" s="157"/>
      <c r="O72" s="157"/>
      <c r="Q72" s="157"/>
      <c r="S72" s="157"/>
      <c r="U72" s="157"/>
      <c r="W72" s="157"/>
      <c r="Y72" s="157"/>
      <c r="AA72" s="157"/>
      <c r="AC72" s="157"/>
      <c r="AE72" s="157"/>
      <c r="AG72" s="157"/>
    </row>
    <row r="73" spans="1:33" x14ac:dyDescent="0.35">
      <c r="A73" s="163" t="s">
        <v>608</v>
      </c>
      <c r="B73" s="163"/>
      <c r="C73" s="269"/>
      <c r="D73" s="161"/>
      <c r="E73" s="183"/>
      <c r="F73" s="161"/>
      <c r="G73" s="162"/>
      <c r="H73" s="161"/>
      <c r="I73" s="162"/>
      <c r="J73" s="161"/>
      <c r="K73" s="162"/>
      <c r="L73" s="161"/>
      <c r="M73" s="164"/>
      <c r="N73" s="161"/>
      <c r="O73" s="164"/>
      <c r="P73" s="161"/>
      <c r="Q73" s="164"/>
      <c r="R73" s="161"/>
      <c r="S73" s="164"/>
      <c r="T73" s="161"/>
      <c r="U73" s="164"/>
      <c r="V73" s="161"/>
      <c r="W73" s="164"/>
      <c r="X73" s="161"/>
      <c r="Y73" s="164"/>
      <c r="Z73" s="161"/>
      <c r="AA73" s="164"/>
      <c r="AB73" s="161"/>
      <c r="AC73" s="164"/>
      <c r="AD73" s="161"/>
      <c r="AE73" s="164"/>
      <c r="AF73" s="161"/>
      <c r="AG73" s="164"/>
    </row>
    <row r="74" spans="1:33" x14ac:dyDescent="0.35">
      <c r="A74" s="275" t="s">
        <v>609</v>
      </c>
      <c r="C74" s="173"/>
      <c r="E74" s="109"/>
      <c r="G74" s="109"/>
      <c r="I74" s="109"/>
      <c r="K74" s="109"/>
      <c r="M74" s="157"/>
      <c r="O74" s="157"/>
      <c r="Q74" s="157"/>
      <c r="S74" s="157"/>
      <c r="T74" s="107">
        <v>3</v>
      </c>
      <c r="U74" s="157">
        <v>0.02</v>
      </c>
      <c r="V74" s="107">
        <v>2</v>
      </c>
      <c r="W74" s="157">
        <v>0.02</v>
      </c>
      <c r="X74" s="107">
        <v>3</v>
      </c>
      <c r="Y74" s="157">
        <v>0.03</v>
      </c>
      <c r="Z74" s="107">
        <v>0</v>
      </c>
      <c r="AA74" s="157">
        <v>0</v>
      </c>
      <c r="AB74" s="107">
        <v>1</v>
      </c>
      <c r="AC74" s="157">
        <v>0.01</v>
      </c>
      <c r="AD74" s="107">
        <v>0</v>
      </c>
      <c r="AE74" s="157">
        <v>0</v>
      </c>
      <c r="AF74" s="107">
        <v>1</v>
      </c>
      <c r="AG74" s="157">
        <v>0.03</v>
      </c>
    </row>
    <row r="75" spans="1:33" x14ac:dyDescent="0.35">
      <c r="A75" s="275" t="s">
        <v>610</v>
      </c>
      <c r="C75" s="173"/>
      <c r="E75" s="109"/>
      <c r="G75" s="109"/>
      <c r="I75" s="109"/>
      <c r="K75" s="109"/>
      <c r="M75" s="157"/>
      <c r="O75" s="157"/>
      <c r="Q75" s="157"/>
      <c r="S75" s="157"/>
      <c r="T75" s="107">
        <v>0</v>
      </c>
      <c r="U75" s="157">
        <v>0</v>
      </c>
      <c r="V75" s="107">
        <v>1</v>
      </c>
      <c r="W75" s="157">
        <v>0.01</v>
      </c>
      <c r="X75" s="107">
        <v>0</v>
      </c>
      <c r="Y75" s="157">
        <v>0</v>
      </c>
      <c r="Z75" s="107">
        <v>0</v>
      </c>
      <c r="AA75" s="157">
        <v>0</v>
      </c>
      <c r="AB75" s="107">
        <v>0</v>
      </c>
      <c r="AC75" s="157">
        <v>0</v>
      </c>
      <c r="AD75" s="107">
        <v>0</v>
      </c>
      <c r="AE75" s="157">
        <v>0</v>
      </c>
      <c r="AF75" s="107">
        <v>0</v>
      </c>
      <c r="AG75" s="157">
        <v>0</v>
      </c>
    </row>
    <row r="76" spans="1:33" x14ac:dyDescent="0.35">
      <c r="A76" s="275" t="s">
        <v>611</v>
      </c>
      <c r="C76" s="173"/>
      <c r="E76" s="109"/>
      <c r="G76" s="109"/>
      <c r="I76" s="109"/>
      <c r="K76" s="109"/>
      <c r="M76" s="157"/>
      <c r="O76" s="157"/>
      <c r="Q76" s="157"/>
      <c r="S76" s="157"/>
      <c r="T76" s="107">
        <v>0</v>
      </c>
      <c r="U76" s="157">
        <v>0</v>
      </c>
      <c r="V76" s="107">
        <v>0</v>
      </c>
      <c r="W76" s="157">
        <v>0</v>
      </c>
      <c r="X76" s="107">
        <v>0</v>
      </c>
      <c r="Y76" s="157">
        <v>0</v>
      </c>
      <c r="Z76" s="107">
        <v>0</v>
      </c>
      <c r="AA76" s="157">
        <v>0</v>
      </c>
      <c r="AB76" s="107">
        <v>0</v>
      </c>
      <c r="AC76" s="157">
        <v>0</v>
      </c>
      <c r="AD76" s="107">
        <v>0</v>
      </c>
      <c r="AE76" s="157">
        <v>0</v>
      </c>
      <c r="AF76" s="107">
        <v>2</v>
      </c>
      <c r="AG76" s="157">
        <v>0.05</v>
      </c>
    </row>
    <row r="77" spans="1:33" x14ac:dyDescent="0.35">
      <c r="A77" s="275" t="s">
        <v>23</v>
      </c>
      <c r="C77" s="173"/>
      <c r="E77" s="109"/>
      <c r="G77" s="109"/>
      <c r="I77" s="109"/>
      <c r="K77" s="109"/>
      <c r="M77" s="157"/>
      <c r="O77" s="157"/>
      <c r="Q77" s="157"/>
      <c r="S77" s="157"/>
      <c r="T77" s="107">
        <v>2</v>
      </c>
      <c r="U77" s="157">
        <v>0.01</v>
      </c>
      <c r="V77" s="107">
        <v>0</v>
      </c>
      <c r="W77" s="157">
        <v>0</v>
      </c>
      <c r="X77" s="107">
        <v>0</v>
      </c>
      <c r="Y77" s="157">
        <v>0</v>
      </c>
      <c r="Z77" s="107">
        <v>1</v>
      </c>
      <c r="AA77" s="157">
        <v>0.01</v>
      </c>
      <c r="AC77" s="157"/>
      <c r="AE77" s="157"/>
      <c r="AG77" s="157"/>
    </row>
    <row r="78" spans="1:33" x14ac:dyDescent="0.35">
      <c r="A78" s="275" t="s">
        <v>612</v>
      </c>
      <c r="C78" s="173"/>
      <c r="E78" s="109"/>
      <c r="G78" s="109"/>
      <c r="I78" s="109"/>
      <c r="K78" s="109"/>
      <c r="M78" s="157"/>
      <c r="N78" s="107">
        <v>8</v>
      </c>
      <c r="O78" s="157">
        <v>0.04</v>
      </c>
      <c r="P78" s="107">
        <v>4</v>
      </c>
      <c r="Q78" s="157">
        <v>0.02</v>
      </c>
      <c r="R78" s="107">
        <v>9</v>
      </c>
      <c r="S78" s="157">
        <v>0.05</v>
      </c>
      <c r="U78" s="157"/>
      <c r="W78" s="157"/>
      <c r="Y78" s="157"/>
      <c r="AA78" s="157"/>
      <c r="AC78" s="157"/>
      <c r="AE78" s="157"/>
      <c r="AG78" s="157"/>
    </row>
    <row r="79" spans="1:33" x14ac:dyDescent="0.35">
      <c r="A79" s="275" t="s">
        <v>490</v>
      </c>
      <c r="C79" s="173"/>
      <c r="E79" s="109"/>
      <c r="G79" s="109"/>
      <c r="I79" s="109"/>
      <c r="K79" s="109"/>
      <c r="M79" s="157"/>
      <c r="N79" s="107">
        <v>179</v>
      </c>
      <c r="O79" s="157">
        <v>0.88</v>
      </c>
      <c r="P79" s="107">
        <v>144</v>
      </c>
      <c r="Q79" s="157">
        <v>0.88</v>
      </c>
      <c r="R79" s="107">
        <v>163</v>
      </c>
      <c r="S79" s="157">
        <v>0.84</v>
      </c>
      <c r="T79" s="107">
        <v>150</v>
      </c>
      <c r="U79" s="157">
        <v>0.89</v>
      </c>
      <c r="V79" s="107">
        <v>121</v>
      </c>
      <c r="W79" s="157">
        <v>0.96</v>
      </c>
      <c r="X79" s="107">
        <v>106</v>
      </c>
      <c r="Y79" s="157">
        <v>0.89</v>
      </c>
      <c r="Z79" s="107">
        <v>79</v>
      </c>
      <c r="AA79" s="157">
        <v>0.95</v>
      </c>
      <c r="AB79" s="107">
        <v>64</v>
      </c>
      <c r="AC79" s="157">
        <v>0.92</v>
      </c>
      <c r="AD79" s="107">
        <v>47</v>
      </c>
      <c r="AE79" s="157">
        <v>0.92</v>
      </c>
      <c r="AF79" s="107">
        <v>28</v>
      </c>
      <c r="AG79" s="157">
        <v>0.78</v>
      </c>
    </row>
    <row r="80" spans="1:33" x14ac:dyDescent="0.35">
      <c r="A80" s="277" t="s">
        <v>26</v>
      </c>
      <c r="B80" s="113"/>
      <c r="C80" s="278"/>
      <c r="D80" s="113"/>
      <c r="E80" s="114"/>
      <c r="F80" s="113"/>
      <c r="G80" s="114"/>
      <c r="H80" s="113"/>
      <c r="I80" s="114"/>
      <c r="J80" s="113"/>
      <c r="K80" s="114"/>
      <c r="L80" s="113"/>
      <c r="M80" s="184"/>
      <c r="N80" s="113">
        <v>16</v>
      </c>
      <c r="O80" s="184">
        <v>0.08</v>
      </c>
      <c r="P80" s="113">
        <v>16</v>
      </c>
      <c r="Q80" s="184">
        <v>0.1</v>
      </c>
      <c r="R80" s="113">
        <v>22</v>
      </c>
      <c r="S80" s="184">
        <v>0.11</v>
      </c>
      <c r="T80" s="113">
        <v>14</v>
      </c>
      <c r="U80" s="184">
        <v>0.08</v>
      </c>
      <c r="V80" s="113">
        <v>2</v>
      </c>
      <c r="W80" s="184">
        <v>0.01</v>
      </c>
      <c r="X80" s="113">
        <v>10</v>
      </c>
      <c r="Y80" s="184">
        <v>0.08</v>
      </c>
      <c r="Z80" s="113">
        <v>3</v>
      </c>
      <c r="AA80" s="184">
        <v>0.04</v>
      </c>
      <c r="AB80" s="113">
        <v>5</v>
      </c>
      <c r="AC80" s="184">
        <v>7.0000000000000007E-2</v>
      </c>
      <c r="AD80" s="113">
        <v>4</v>
      </c>
      <c r="AE80" s="184">
        <v>0.08</v>
      </c>
      <c r="AF80" s="113">
        <v>5</v>
      </c>
      <c r="AG80" s="184">
        <v>0.14000000000000001</v>
      </c>
    </row>
    <row r="82" spans="1:3" x14ac:dyDescent="0.35">
      <c r="A82" s="190"/>
      <c r="B82" s="190"/>
      <c r="C82" s="190"/>
    </row>
    <row r="87" spans="1:3" x14ac:dyDescent="0.35">
      <c r="C87" s="2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B9D61-83D2-413A-A141-696BD371BE7D}">
  <sheetPr>
    <tabColor theme="5" tint="0.79998168889431442"/>
  </sheetPr>
  <dimension ref="A1:AH88"/>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ColWidth="8.7265625" defaultRowHeight="14.5" x14ac:dyDescent="0.35"/>
  <cols>
    <col min="1" max="1" width="14.54296875" style="51" bestFit="1" customWidth="1"/>
    <col min="2" max="2" width="6.54296875" style="51" customWidth="1"/>
    <col min="3" max="3" width="19.1796875" style="51" bestFit="1" customWidth="1"/>
    <col min="4" max="4" width="4.81640625" style="51" bestFit="1" customWidth="1"/>
    <col min="5" max="5" width="8.81640625" style="51" bestFit="1" customWidth="1"/>
    <col min="6" max="8" width="5.54296875" style="51" hidden="1" customWidth="1"/>
    <col min="9" max="12" width="5.54296875" style="51" bestFit="1" customWidth="1"/>
    <col min="13" max="13" width="4" style="51" bestFit="1" customWidth="1"/>
    <col min="14" max="14" width="7.81640625" style="51" bestFit="1" customWidth="1"/>
    <col min="15" max="15" width="18.1796875" style="51" bestFit="1" customWidth="1"/>
    <col min="16" max="16" width="17.453125" style="51" bestFit="1" customWidth="1"/>
    <col min="17" max="18" width="8.1796875" style="51" bestFit="1" customWidth="1"/>
    <col min="19" max="19" width="15.7265625" style="51" bestFit="1" customWidth="1"/>
    <col min="20" max="20" width="17.453125" style="51" customWidth="1"/>
    <col min="21" max="21" width="15.81640625" style="51" bestFit="1" customWidth="1"/>
    <col min="22" max="22" width="23.1796875" style="51" bestFit="1" customWidth="1"/>
    <col min="23" max="23" width="25.7265625" style="51" bestFit="1" customWidth="1"/>
    <col min="24" max="24" width="14.54296875" style="51" bestFit="1" customWidth="1"/>
    <col min="25" max="25" width="17.7265625" style="51" bestFit="1" customWidth="1"/>
    <col min="26" max="26" width="18.453125" style="51" bestFit="1" customWidth="1"/>
    <col min="27" max="27" width="16.7265625" style="51" bestFit="1" customWidth="1"/>
    <col min="28" max="28" width="31.1796875" style="51" bestFit="1" customWidth="1"/>
    <col min="29" max="29" width="20.453125" style="51" bestFit="1" customWidth="1"/>
    <col min="30" max="30" width="6.81640625" style="51" bestFit="1" customWidth="1"/>
    <col min="31" max="31" width="18.54296875" style="51" bestFit="1" customWidth="1"/>
    <col min="32" max="32" width="22.1796875" style="51" bestFit="1" customWidth="1"/>
    <col min="33" max="33" width="17.453125" style="51" bestFit="1" customWidth="1"/>
    <col min="34" max="34" width="13.453125" style="51" bestFit="1" customWidth="1"/>
    <col min="35" max="16384" width="8.7265625" style="51"/>
  </cols>
  <sheetData>
    <row r="1" spans="1:34" s="355" customFormat="1" ht="16.5" thickBot="1" x14ac:dyDescent="0.45">
      <c r="A1" s="352"/>
      <c r="B1" s="353"/>
      <c r="C1" s="354" t="s">
        <v>982</v>
      </c>
      <c r="D1" s="459" t="s">
        <v>183</v>
      </c>
      <c r="E1" s="460"/>
      <c r="F1" s="353"/>
      <c r="G1" s="353"/>
      <c r="H1" s="353"/>
      <c r="I1" s="461" t="s">
        <v>5</v>
      </c>
      <c r="J1" s="462"/>
      <c r="K1" s="462"/>
      <c r="L1" s="462"/>
      <c r="M1" s="462"/>
      <c r="N1" s="459" t="s">
        <v>125</v>
      </c>
      <c r="O1" s="460"/>
      <c r="P1" s="460"/>
      <c r="Q1" s="460"/>
      <c r="R1" s="460"/>
      <c r="S1" s="460"/>
      <c r="T1" s="460"/>
      <c r="U1" s="460"/>
      <c r="V1" s="461" t="s">
        <v>32</v>
      </c>
      <c r="W1" s="462"/>
      <c r="X1" s="462"/>
      <c r="Y1" s="462"/>
      <c r="Z1" s="462"/>
      <c r="AA1" s="462"/>
      <c r="AB1" s="462"/>
      <c r="AC1" s="462"/>
      <c r="AD1" s="459" t="s">
        <v>983</v>
      </c>
      <c r="AE1" s="460"/>
      <c r="AF1" s="460"/>
      <c r="AG1" s="460"/>
      <c r="AH1" s="463"/>
    </row>
    <row r="2" spans="1:34" x14ac:dyDescent="0.35">
      <c r="A2" s="356" t="s">
        <v>984</v>
      </c>
      <c r="B2" s="357" t="s">
        <v>985</v>
      </c>
      <c r="C2" s="357" t="s">
        <v>986</v>
      </c>
      <c r="D2" s="358" t="s">
        <v>3</v>
      </c>
      <c r="E2" s="358" t="s">
        <v>4</v>
      </c>
      <c r="F2" s="359" t="s">
        <v>6</v>
      </c>
      <c r="G2" s="359" t="s">
        <v>8</v>
      </c>
      <c r="H2" s="359" t="s">
        <v>9</v>
      </c>
      <c r="I2" s="358" t="s">
        <v>128</v>
      </c>
      <c r="J2" s="358" t="s">
        <v>11</v>
      </c>
      <c r="K2" s="358" t="s">
        <v>12</v>
      </c>
      <c r="L2" s="358" t="s">
        <v>14</v>
      </c>
      <c r="M2" s="357" t="s">
        <v>15</v>
      </c>
      <c r="N2" s="358" t="s">
        <v>18</v>
      </c>
      <c r="O2" s="358" t="s">
        <v>19</v>
      </c>
      <c r="P2" s="358" t="s">
        <v>20</v>
      </c>
      <c r="Q2" s="358" t="s">
        <v>21</v>
      </c>
      <c r="R2" s="358" t="s">
        <v>23</v>
      </c>
      <c r="S2" s="358" t="s">
        <v>24</v>
      </c>
      <c r="T2" s="358" t="s">
        <v>25</v>
      </c>
      <c r="U2" s="357" t="s">
        <v>987</v>
      </c>
      <c r="V2" s="358" t="s">
        <v>975</v>
      </c>
      <c r="W2" s="358" t="s">
        <v>36</v>
      </c>
      <c r="X2" s="358" t="s">
        <v>37</v>
      </c>
      <c r="Y2" s="358" t="s">
        <v>38</v>
      </c>
      <c r="Z2" s="358" t="s">
        <v>39</v>
      </c>
      <c r="AA2" s="358" t="s">
        <v>42</v>
      </c>
      <c r="AB2" s="358" t="s">
        <v>43</v>
      </c>
      <c r="AC2" s="357" t="s">
        <v>988</v>
      </c>
      <c r="AD2" s="358" t="s">
        <v>263</v>
      </c>
      <c r="AE2" s="358" t="s">
        <v>275</v>
      </c>
      <c r="AF2" s="358" t="s">
        <v>517</v>
      </c>
      <c r="AG2" s="358" t="s">
        <v>989</v>
      </c>
      <c r="AH2" s="360" t="s">
        <v>522</v>
      </c>
    </row>
    <row r="3" spans="1:34" x14ac:dyDescent="0.35">
      <c r="A3" s="361" t="s">
        <v>190</v>
      </c>
      <c r="B3" s="602">
        <v>2024</v>
      </c>
      <c r="C3" s="363">
        <v>1032</v>
      </c>
      <c r="D3" s="362">
        <v>528</v>
      </c>
      <c r="E3" s="362">
        <v>504</v>
      </c>
      <c r="F3" s="362"/>
      <c r="G3" s="362"/>
      <c r="H3" s="362"/>
      <c r="I3" s="364"/>
      <c r="J3" s="365"/>
      <c r="K3" s="366"/>
      <c r="L3" s="367"/>
      <c r="M3" s="365"/>
      <c r="N3" s="362">
        <v>895</v>
      </c>
      <c r="O3" s="362">
        <v>8</v>
      </c>
      <c r="P3" s="362">
        <v>6</v>
      </c>
      <c r="Q3" s="362">
        <v>60</v>
      </c>
      <c r="R3" s="362">
        <v>5</v>
      </c>
      <c r="S3" s="362">
        <v>3</v>
      </c>
      <c r="T3" s="362">
        <v>53</v>
      </c>
      <c r="U3" s="362">
        <v>2</v>
      </c>
      <c r="V3" s="365">
        <v>33</v>
      </c>
      <c r="W3" s="365">
        <v>215</v>
      </c>
      <c r="X3" s="365">
        <v>176</v>
      </c>
      <c r="Y3" s="365">
        <v>86</v>
      </c>
      <c r="Z3" s="365">
        <v>251</v>
      </c>
      <c r="AA3" s="365">
        <v>157</v>
      </c>
      <c r="AB3" s="365">
        <v>106</v>
      </c>
      <c r="AC3" s="365">
        <v>8</v>
      </c>
      <c r="AD3" s="362">
        <v>619</v>
      </c>
      <c r="AE3" s="362">
        <v>106</v>
      </c>
      <c r="AF3" s="362">
        <v>142</v>
      </c>
      <c r="AG3" s="362">
        <v>64</v>
      </c>
      <c r="AH3" s="368">
        <v>101</v>
      </c>
    </row>
    <row r="4" spans="1:34" x14ac:dyDescent="0.35">
      <c r="A4" s="361" t="s">
        <v>213</v>
      </c>
      <c r="B4" s="602">
        <v>2024</v>
      </c>
      <c r="C4" s="363"/>
      <c r="D4" s="362"/>
      <c r="E4" s="362"/>
      <c r="F4" s="362"/>
      <c r="G4" s="362"/>
      <c r="H4" s="362"/>
      <c r="I4" s="364"/>
      <c r="J4" s="365"/>
      <c r="K4" s="366"/>
      <c r="L4" s="367"/>
      <c r="M4" s="365"/>
      <c r="N4" s="362"/>
      <c r="O4" s="362"/>
      <c r="P4" s="362"/>
      <c r="Q4" s="362"/>
      <c r="R4" s="362"/>
      <c r="S4" s="362"/>
      <c r="T4" s="362"/>
      <c r="U4" s="362"/>
      <c r="V4" s="365"/>
      <c r="W4" s="365"/>
      <c r="X4" s="365"/>
      <c r="Y4" s="365"/>
      <c r="Z4" s="365"/>
      <c r="AA4" s="365"/>
      <c r="AB4" s="365"/>
      <c r="AC4" s="365"/>
      <c r="AD4" s="362"/>
      <c r="AE4" s="362"/>
      <c r="AF4" s="362"/>
      <c r="AG4" s="362"/>
      <c r="AH4" s="369"/>
    </row>
    <row r="5" spans="1:34" x14ac:dyDescent="0.35">
      <c r="A5" s="361" t="s">
        <v>990</v>
      </c>
      <c r="B5" s="602">
        <v>2024</v>
      </c>
      <c r="C5" s="363">
        <v>38</v>
      </c>
      <c r="D5" s="362"/>
      <c r="E5" s="362"/>
      <c r="F5" s="362"/>
      <c r="G5" s="362"/>
      <c r="H5" s="362"/>
      <c r="I5" s="364"/>
      <c r="J5" s="365"/>
      <c r="K5" s="366"/>
      <c r="L5" s="367"/>
      <c r="M5" s="365"/>
      <c r="N5" s="362"/>
      <c r="O5" s="362"/>
      <c r="P5" s="362"/>
      <c r="Q5" s="362"/>
      <c r="R5" s="362"/>
      <c r="S5" s="362"/>
      <c r="T5" s="362"/>
      <c r="U5" s="362"/>
      <c r="V5" s="365"/>
      <c r="W5" s="365"/>
      <c r="X5" s="365"/>
      <c r="Y5" s="365"/>
      <c r="Z5" s="365"/>
      <c r="AA5" s="365"/>
      <c r="AB5" s="365"/>
      <c r="AC5" s="365"/>
      <c r="AD5" s="362"/>
      <c r="AE5" s="362"/>
      <c r="AF5" s="362"/>
      <c r="AG5" s="362"/>
      <c r="AH5" s="370"/>
    </row>
    <row r="6" spans="1:34" x14ac:dyDescent="0.35">
      <c r="A6" s="361" t="s">
        <v>845</v>
      </c>
      <c r="B6" s="602">
        <v>2024</v>
      </c>
      <c r="C6" s="363">
        <v>61</v>
      </c>
      <c r="D6" s="362"/>
      <c r="E6" s="362"/>
      <c r="F6" s="362"/>
      <c r="G6" s="362"/>
      <c r="H6" s="362"/>
      <c r="I6" s="364"/>
      <c r="J6" s="365"/>
      <c r="K6" s="366"/>
      <c r="L6" s="367"/>
      <c r="M6" s="365"/>
      <c r="N6" s="362"/>
      <c r="O6" s="362"/>
      <c r="P6" s="362"/>
      <c r="Q6" s="362"/>
      <c r="R6" s="362"/>
      <c r="S6" s="362"/>
      <c r="T6" s="362"/>
      <c r="U6" s="362"/>
      <c r="V6" s="365"/>
      <c r="W6" s="365"/>
      <c r="X6" s="365"/>
      <c r="Y6" s="365"/>
      <c r="Z6" s="365"/>
      <c r="AA6" s="365"/>
      <c r="AB6" s="365"/>
      <c r="AC6" s="365"/>
      <c r="AD6" s="362"/>
      <c r="AE6" s="362"/>
      <c r="AF6" s="362"/>
      <c r="AG6" s="362"/>
      <c r="AH6" s="370"/>
    </row>
    <row r="7" spans="1:34" x14ac:dyDescent="0.35">
      <c r="A7" s="361" t="s">
        <v>485</v>
      </c>
      <c r="B7" s="602">
        <v>2024</v>
      </c>
      <c r="C7" s="363"/>
      <c r="D7" s="362"/>
      <c r="E7" s="362"/>
      <c r="F7" s="362"/>
      <c r="G7" s="362"/>
      <c r="H7" s="362"/>
      <c r="I7" s="364"/>
      <c r="J7" s="365"/>
      <c r="K7" s="366"/>
      <c r="L7" s="367"/>
      <c r="M7" s="365"/>
      <c r="N7" s="362"/>
      <c r="O7" s="362"/>
      <c r="P7" s="362"/>
      <c r="Q7" s="362"/>
      <c r="R7" s="362"/>
      <c r="S7" s="362"/>
      <c r="T7" s="362"/>
      <c r="U7" s="362"/>
      <c r="V7" s="365"/>
      <c r="W7" s="365"/>
      <c r="X7" s="365"/>
      <c r="Y7" s="365"/>
      <c r="Z7" s="365"/>
      <c r="AA7" s="365"/>
      <c r="AB7" s="365"/>
      <c r="AC7" s="365"/>
      <c r="AD7" s="362"/>
      <c r="AE7" s="362"/>
      <c r="AF7" s="362"/>
      <c r="AG7" s="362"/>
      <c r="AH7" s="370"/>
    </row>
    <row r="8" spans="1:34" x14ac:dyDescent="0.35">
      <c r="A8" s="361" t="s">
        <v>0</v>
      </c>
      <c r="B8" s="602">
        <v>2024</v>
      </c>
      <c r="C8" s="363">
        <v>376</v>
      </c>
      <c r="D8" s="362">
        <v>200</v>
      </c>
      <c r="E8" s="362">
        <v>176</v>
      </c>
      <c r="F8" s="362"/>
      <c r="G8" s="362"/>
      <c r="H8" s="362"/>
      <c r="I8" s="364">
        <v>26</v>
      </c>
      <c r="J8" s="365">
        <v>37</v>
      </c>
      <c r="K8" s="366">
        <v>107</v>
      </c>
      <c r="L8" s="367">
        <v>118</v>
      </c>
      <c r="M8" s="365">
        <v>88</v>
      </c>
      <c r="N8" s="362">
        <v>345</v>
      </c>
      <c r="O8" s="362">
        <v>1</v>
      </c>
      <c r="P8" s="362">
        <v>3</v>
      </c>
      <c r="Q8" s="362">
        <v>12</v>
      </c>
      <c r="R8" s="362">
        <v>4</v>
      </c>
      <c r="S8" s="362">
        <v>1</v>
      </c>
      <c r="T8" s="362">
        <v>10</v>
      </c>
      <c r="U8" s="362">
        <v>0</v>
      </c>
      <c r="V8" s="365">
        <v>13</v>
      </c>
      <c r="W8" s="365">
        <v>103</v>
      </c>
      <c r="X8" s="365">
        <v>62</v>
      </c>
      <c r="Y8" s="365">
        <v>24</v>
      </c>
      <c r="Z8" s="365">
        <v>79</v>
      </c>
      <c r="AA8" s="365">
        <v>52</v>
      </c>
      <c r="AB8" s="365">
        <v>37</v>
      </c>
      <c r="AC8" s="365">
        <v>6</v>
      </c>
      <c r="AD8" s="362">
        <v>214</v>
      </c>
      <c r="AE8" s="362">
        <v>57</v>
      </c>
      <c r="AF8" s="362">
        <v>43</v>
      </c>
      <c r="AG8" s="362">
        <v>30</v>
      </c>
      <c r="AH8" s="370">
        <v>32</v>
      </c>
    </row>
    <row r="9" spans="1:34" x14ac:dyDescent="0.35">
      <c r="A9" s="361" t="s">
        <v>124</v>
      </c>
      <c r="B9" s="602">
        <v>2024</v>
      </c>
      <c r="C9" s="363"/>
      <c r="D9" s="362"/>
      <c r="E9" s="362"/>
      <c r="F9" s="362"/>
      <c r="G9" s="362"/>
      <c r="H9" s="362"/>
      <c r="I9" s="364"/>
      <c r="J9" s="365"/>
      <c r="K9" s="366"/>
      <c r="L9" s="367"/>
      <c r="M9" s="365"/>
      <c r="N9" s="362"/>
      <c r="O9" s="362"/>
      <c r="P9" s="362"/>
      <c r="Q9" s="362"/>
      <c r="R9" s="362"/>
      <c r="S9" s="362"/>
      <c r="T9" s="362"/>
      <c r="U9" s="362"/>
      <c r="V9" s="365"/>
      <c r="W9" s="365"/>
      <c r="X9" s="365"/>
      <c r="Y9" s="365"/>
      <c r="Z9" s="365"/>
      <c r="AA9" s="365"/>
      <c r="AB9" s="365"/>
      <c r="AC9" s="365"/>
      <c r="AD9" s="362"/>
      <c r="AE9" s="362"/>
      <c r="AF9" s="362"/>
      <c r="AG9" s="362"/>
      <c r="AH9" s="370"/>
    </row>
    <row r="10" spans="1:34" x14ac:dyDescent="0.35">
      <c r="A10" s="361" t="s">
        <v>991</v>
      </c>
      <c r="B10" s="602">
        <v>2024</v>
      </c>
      <c r="C10" s="363"/>
      <c r="D10" s="362"/>
      <c r="E10" s="362"/>
      <c r="F10" s="362"/>
      <c r="G10" s="362"/>
      <c r="H10" s="362"/>
      <c r="I10" s="364"/>
      <c r="J10" s="365"/>
      <c r="K10" s="366"/>
      <c r="L10" s="367"/>
      <c r="M10" s="365"/>
      <c r="N10" s="362"/>
      <c r="O10" s="362"/>
      <c r="P10" s="362"/>
      <c r="Q10" s="362"/>
      <c r="R10" s="362"/>
      <c r="S10" s="362"/>
      <c r="T10" s="362"/>
      <c r="U10" s="362"/>
      <c r="V10" s="365"/>
      <c r="W10" s="365"/>
      <c r="X10" s="365"/>
      <c r="Y10" s="365"/>
      <c r="Z10" s="365"/>
      <c r="AA10" s="365"/>
      <c r="AB10" s="365"/>
      <c r="AC10" s="365"/>
      <c r="AD10" s="362"/>
      <c r="AE10" s="362"/>
      <c r="AF10" s="362"/>
      <c r="AG10" s="362"/>
      <c r="AH10" s="368"/>
    </row>
    <row r="11" spans="1:34" ht="16" x14ac:dyDescent="0.4">
      <c r="A11" s="371" t="s">
        <v>190</v>
      </c>
      <c r="B11" s="602">
        <v>2023</v>
      </c>
      <c r="C11" s="593">
        <v>884</v>
      </c>
      <c r="D11" s="373">
        <v>443</v>
      </c>
      <c r="E11" s="373">
        <v>441</v>
      </c>
      <c r="F11" s="374"/>
      <c r="G11" s="374"/>
      <c r="H11" s="374"/>
      <c r="I11" s="372"/>
      <c r="J11" s="372"/>
      <c r="K11" s="372"/>
      <c r="L11" s="372"/>
      <c r="M11" s="372"/>
      <c r="N11" s="373">
        <v>826</v>
      </c>
      <c r="O11" s="373">
        <v>10</v>
      </c>
      <c r="P11" s="373">
        <v>1</v>
      </c>
      <c r="Q11" s="373">
        <v>70</v>
      </c>
      <c r="R11" s="373">
        <v>4</v>
      </c>
      <c r="S11" s="373">
        <v>7</v>
      </c>
      <c r="T11" s="373">
        <v>47</v>
      </c>
      <c r="U11" s="373">
        <v>4</v>
      </c>
      <c r="V11" s="375">
        <v>30</v>
      </c>
      <c r="W11" s="375">
        <v>183</v>
      </c>
      <c r="X11" s="375">
        <v>183</v>
      </c>
      <c r="Y11" s="375">
        <v>69</v>
      </c>
      <c r="Z11" s="375">
        <v>230</v>
      </c>
      <c r="AA11" s="375">
        <v>176</v>
      </c>
      <c r="AB11" s="375">
        <v>89</v>
      </c>
      <c r="AC11" s="375">
        <v>9</v>
      </c>
      <c r="AD11" s="373">
        <v>624</v>
      </c>
      <c r="AE11" s="373">
        <v>85</v>
      </c>
      <c r="AF11" s="373">
        <v>119</v>
      </c>
      <c r="AG11" s="373">
        <v>72</v>
      </c>
      <c r="AH11" s="376">
        <v>63</v>
      </c>
    </row>
    <row r="12" spans="1:34" ht="16" x14ac:dyDescent="0.4">
      <c r="A12" s="371" t="s">
        <v>213</v>
      </c>
      <c r="B12" s="602">
        <v>2023</v>
      </c>
      <c r="C12" s="593"/>
      <c r="D12" s="408"/>
      <c r="E12" s="409"/>
      <c r="F12" s="404"/>
      <c r="G12" s="404"/>
      <c r="H12" s="404"/>
      <c r="I12" s="405"/>
      <c r="J12" s="405"/>
      <c r="K12" s="405"/>
      <c r="L12" s="405"/>
      <c r="M12" s="405"/>
      <c r="N12" s="409"/>
      <c r="O12" s="409"/>
      <c r="P12" s="409"/>
      <c r="Q12" s="409"/>
      <c r="R12" s="409"/>
      <c r="S12" s="409"/>
      <c r="T12" s="409"/>
      <c r="U12" s="409"/>
      <c r="V12" s="405"/>
      <c r="W12" s="405"/>
      <c r="X12" s="405"/>
      <c r="Y12" s="405"/>
      <c r="Z12" s="405"/>
      <c r="AA12" s="405"/>
      <c r="AB12" s="405"/>
      <c r="AC12" s="405"/>
      <c r="AD12" s="409"/>
      <c r="AE12" s="409"/>
      <c r="AF12" s="409"/>
      <c r="AG12" s="409"/>
      <c r="AH12" s="412"/>
    </row>
    <row r="13" spans="1:34" ht="16" x14ac:dyDescent="0.4">
      <c r="A13" s="371" t="s">
        <v>990</v>
      </c>
      <c r="B13" s="602">
        <v>2023</v>
      </c>
      <c r="C13" s="593">
        <v>51</v>
      </c>
      <c r="D13" s="373">
        <v>29</v>
      </c>
      <c r="E13" s="373">
        <v>22</v>
      </c>
      <c r="F13" s="374"/>
      <c r="G13" s="374"/>
      <c r="H13" s="374"/>
      <c r="I13" s="375">
        <v>2</v>
      </c>
      <c r="J13" s="372">
        <v>3</v>
      </c>
      <c r="K13" s="372">
        <v>17</v>
      </c>
      <c r="L13" s="372">
        <v>20</v>
      </c>
      <c r="M13" s="372">
        <v>9</v>
      </c>
      <c r="N13" s="374">
        <v>37</v>
      </c>
      <c r="O13" s="374">
        <v>0</v>
      </c>
      <c r="P13" s="374">
        <v>0</v>
      </c>
      <c r="Q13" s="374">
        <v>9</v>
      </c>
      <c r="R13" s="374">
        <v>1</v>
      </c>
      <c r="S13" s="374">
        <v>0</v>
      </c>
      <c r="T13" s="374">
        <v>1</v>
      </c>
      <c r="U13" s="374">
        <v>2</v>
      </c>
      <c r="V13" s="372">
        <v>0</v>
      </c>
      <c r="W13" s="372">
        <v>3</v>
      </c>
      <c r="X13" s="372">
        <v>3</v>
      </c>
      <c r="Y13" s="372">
        <v>2</v>
      </c>
      <c r="Z13" s="372">
        <v>10</v>
      </c>
      <c r="AA13" s="372">
        <v>6</v>
      </c>
      <c r="AB13" s="372">
        <v>4</v>
      </c>
      <c r="AC13" s="372">
        <v>23</v>
      </c>
      <c r="AD13" s="374">
        <v>36</v>
      </c>
      <c r="AE13" s="374">
        <v>6</v>
      </c>
      <c r="AF13" s="374">
        <v>3</v>
      </c>
      <c r="AG13" s="374">
        <v>3</v>
      </c>
      <c r="AH13" s="377">
        <v>4</v>
      </c>
    </row>
    <row r="14" spans="1:34" ht="16" x14ac:dyDescent="0.4">
      <c r="A14" s="371" t="s">
        <v>845</v>
      </c>
      <c r="B14" s="602">
        <v>2023</v>
      </c>
      <c r="C14" s="593">
        <v>53</v>
      </c>
      <c r="D14" s="373"/>
      <c r="E14" s="373"/>
      <c r="F14" s="374"/>
      <c r="G14" s="374"/>
      <c r="H14" s="374"/>
      <c r="I14" s="375"/>
      <c r="J14" s="372"/>
      <c r="K14" s="372"/>
      <c r="L14" s="372"/>
      <c r="M14" s="372"/>
      <c r="N14" s="374"/>
      <c r="O14" s="374"/>
      <c r="P14" s="374"/>
      <c r="Q14" s="374"/>
      <c r="R14" s="374"/>
      <c r="S14" s="374"/>
      <c r="T14" s="374"/>
      <c r="U14" s="374"/>
      <c r="V14" s="372"/>
      <c r="W14" s="372"/>
      <c r="X14" s="372"/>
      <c r="Y14" s="372"/>
      <c r="Z14" s="372"/>
      <c r="AA14" s="372"/>
      <c r="AB14" s="372"/>
      <c r="AC14" s="372"/>
      <c r="AD14" s="374"/>
      <c r="AE14" s="374"/>
      <c r="AF14" s="374"/>
      <c r="AG14" s="374"/>
      <c r="AH14" s="378"/>
    </row>
    <row r="15" spans="1:34" ht="16" x14ac:dyDescent="0.4">
      <c r="A15" s="371" t="s">
        <v>485</v>
      </c>
      <c r="B15" s="602">
        <v>2023</v>
      </c>
      <c r="C15" s="593"/>
      <c r="D15" s="373"/>
      <c r="E15" s="373"/>
      <c r="F15" s="374">
        <v>0</v>
      </c>
      <c r="G15" s="374">
        <v>2</v>
      </c>
      <c r="H15" s="374">
        <v>4</v>
      </c>
      <c r="I15" s="375"/>
      <c r="J15" s="372"/>
      <c r="K15" s="372"/>
      <c r="L15" s="372"/>
      <c r="M15" s="372"/>
      <c r="N15" s="374"/>
      <c r="O15" s="374"/>
      <c r="P15" s="374"/>
      <c r="Q15" s="374"/>
      <c r="R15" s="374"/>
      <c r="S15" s="374"/>
      <c r="T15" s="374"/>
      <c r="U15" s="374"/>
      <c r="V15" s="372"/>
      <c r="W15" s="372"/>
      <c r="X15" s="372"/>
      <c r="Y15" s="372"/>
      <c r="Z15" s="372"/>
      <c r="AA15" s="372"/>
      <c r="AB15" s="372"/>
      <c r="AC15" s="372"/>
      <c r="AD15" s="374"/>
      <c r="AE15" s="374"/>
      <c r="AF15" s="374"/>
      <c r="AG15" s="374"/>
      <c r="AH15" s="378"/>
    </row>
    <row r="16" spans="1:34" ht="16" x14ac:dyDescent="0.4">
      <c r="A16" s="371" t="s">
        <v>0</v>
      </c>
      <c r="B16" s="602">
        <v>2023</v>
      </c>
      <c r="C16" s="593">
        <v>386</v>
      </c>
      <c r="D16" s="373">
        <v>216</v>
      </c>
      <c r="E16" s="373">
        <v>170</v>
      </c>
      <c r="F16" s="374">
        <v>1</v>
      </c>
      <c r="G16" s="374">
        <v>7</v>
      </c>
      <c r="H16" s="374">
        <v>18</v>
      </c>
      <c r="I16" s="375">
        <v>26</v>
      </c>
      <c r="J16" s="372">
        <v>42</v>
      </c>
      <c r="K16" s="372">
        <v>122</v>
      </c>
      <c r="L16" s="372">
        <v>122</v>
      </c>
      <c r="M16" s="372">
        <v>74</v>
      </c>
      <c r="N16" s="374">
        <v>361</v>
      </c>
      <c r="O16" s="374">
        <v>2</v>
      </c>
      <c r="P16" s="374">
        <v>2</v>
      </c>
      <c r="Q16" s="374">
        <v>8</v>
      </c>
      <c r="R16" s="374">
        <v>3</v>
      </c>
      <c r="S16" s="374">
        <v>2</v>
      </c>
      <c r="T16" s="374">
        <v>8</v>
      </c>
      <c r="U16" s="374">
        <v>0</v>
      </c>
      <c r="V16" s="372">
        <v>17</v>
      </c>
      <c r="W16" s="372">
        <v>92</v>
      </c>
      <c r="X16" s="372">
        <v>76</v>
      </c>
      <c r="Y16" s="372">
        <v>19</v>
      </c>
      <c r="Z16" s="372">
        <v>83</v>
      </c>
      <c r="AA16" s="372">
        <v>63</v>
      </c>
      <c r="AB16" s="372">
        <v>33</v>
      </c>
      <c r="AC16" s="372">
        <v>1</v>
      </c>
      <c r="AD16" s="373">
        <v>258</v>
      </c>
      <c r="AE16" s="373">
        <v>41</v>
      </c>
      <c r="AF16" s="373">
        <v>37</v>
      </c>
      <c r="AG16" s="373">
        <v>25</v>
      </c>
      <c r="AH16" s="378">
        <v>25</v>
      </c>
    </row>
    <row r="17" spans="1:34" ht="16" x14ac:dyDescent="0.4">
      <c r="A17" s="371" t="s">
        <v>124</v>
      </c>
      <c r="B17" s="602">
        <v>2023</v>
      </c>
      <c r="C17" s="593"/>
      <c r="D17" s="373"/>
      <c r="E17" s="373"/>
      <c r="F17" s="374"/>
      <c r="G17" s="374"/>
      <c r="H17" s="374"/>
      <c r="I17" s="375"/>
      <c r="J17" s="372"/>
      <c r="K17" s="372"/>
      <c r="L17" s="372"/>
      <c r="M17" s="372"/>
      <c r="N17" s="374"/>
      <c r="O17" s="374"/>
      <c r="P17" s="374"/>
      <c r="Q17" s="374"/>
      <c r="R17" s="374"/>
      <c r="S17" s="374"/>
      <c r="T17" s="374"/>
      <c r="U17" s="374"/>
      <c r="V17" s="372"/>
      <c r="W17" s="372"/>
      <c r="X17" s="372"/>
      <c r="Y17" s="372"/>
      <c r="Z17" s="372"/>
      <c r="AA17" s="372"/>
      <c r="AB17" s="372"/>
      <c r="AC17" s="372"/>
      <c r="AD17" s="373"/>
      <c r="AE17" s="373"/>
      <c r="AF17" s="373"/>
      <c r="AG17" s="373"/>
      <c r="AH17" s="378"/>
    </row>
    <row r="18" spans="1:34" ht="16" x14ac:dyDescent="0.4">
      <c r="A18" s="371" t="s">
        <v>991</v>
      </c>
      <c r="B18" s="602">
        <v>2023</v>
      </c>
      <c r="C18" s="593"/>
      <c r="D18" s="373"/>
      <c r="E18" s="373"/>
      <c r="F18" s="374"/>
      <c r="G18" s="374"/>
      <c r="H18" s="374"/>
      <c r="I18" s="375"/>
      <c r="J18" s="372"/>
      <c r="K18" s="372"/>
      <c r="L18" s="372"/>
      <c r="M18" s="372"/>
      <c r="N18" s="374"/>
      <c r="O18" s="374"/>
      <c r="P18" s="374"/>
      <c r="Q18" s="374"/>
      <c r="R18" s="374"/>
      <c r="S18" s="374"/>
      <c r="T18" s="374"/>
      <c r="U18" s="374"/>
      <c r="V18" s="372"/>
      <c r="W18" s="372"/>
      <c r="X18" s="372"/>
      <c r="Y18" s="372"/>
      <c r="Z18" s="372"/>
      <c r="AA18" s="372"/>
      <c r="AB18" s="372"/>
      <c r="AC18" s="372"/>
      <c r="AD18" s="373"/>
      <c r="AE18" s="373"/>
      <c r="AF18" s="373"/>
      <c r="AG18" s="373"/>
      <c r="AH18" s="378"/>
    </row>
    <row r="19" spans="1:34" ht="16" x14ac:dyDescent="0.4">
      <c r="A19" s="371" t="s">
        <v>190</v>
      </c>
      <c r="B19" s="602">
        <v>2022</v>
      </c>
      <c r="C19" s="593">
        <v>890</v>
      </c>
      <c r="D19" s="373">
        <v>463</v>
      </c>
      <c r="E19" s="373">
        <v>427</v>
      </c>
      <c r="F19" s="374"/>
      <c r="G19" s="374"/>
      <c r="H19" s="374"/>
      <c r="I19" s="372"/>
      <c r="J19" s="372"/>
      <c r="K19" s="372"/>
      <c r="L19" s="372"/>
      <c r="M19" s="372"/>
      <c r="N19" s="373">
        <v>793</v>
      </c>
      <c r="O19" s="373">
        <v>4</v>
      </c>
      <c r="P19" s="373">
        <v>4</v>
      </c>
      <c r="Q19" s="373">
        <v>57</v>
      </c>
      <c r="R19" s="373">
        <v>0</v>
      </c>
      <c r="S19" s="373">
        <v>5</v>
      </c>
      <c r="T19" s="373">
        <v>24</v>
      </c>
      <c r="U19" s="373">
        <v>3</v>
      </c>
      <c r="V19" s="375">
        <v>28</v>
      </c>
      <c r="W19" s="375">
        <v>174</v>
      </c>
      <c r="X19" s="375">
        <v>149</v>
      </c>
      <c r="Y19" s="375">
        <v>71</v>
      </c>
      <c r="Z19" s="375">
        <v>222</v>
      </c>
      <c r="AA19" s="375">
        <v>156</v>
      </c>
      <c r="AB19" s="375">
        <v>83</v>
      </c>
      <c r="AC19" s="375">
        <v>7</v>
      </c>
      <c r="AD19" s="373">
        <v>592</v>
      </c>
      <c r="AE19" s="373">
        <v>76</v>
      </c>
      <c r="AF19" s="373">
        <v>104</v>
      </c>
      <c r="AG19" s="373">
        <v>58</v>
      </c>
      <c r="AH19" s="378">
        <v>60</v>
      </c>
    </row>
    <row r="20" spans="1:34" ht="16" x14ac:dyDescent="0.4">
      <c r="A20" s="371" t="s">
        <v>213</v>
      </c>
      <c r="B20" s="602">
        <v>2022</v>
      </c>
      <c r="C20" s="593"/>
      <c r="D20" s="410"/>
      <c r="E20" s="411"/>
      <c r="F20" s="406"/>
      <c r="G20" s="406"/>
      <c r="H20" s="406"/>
      <c r="I20" s="407"/>
      <c r="J20" s="407"/>
      <c r="K20" s="407"/>
      <c r="L20" s="407"/>
      <c r="M20" s="407"/>
      <c r="N20" s="411"/>
      <c r="O20" s="411"/>
      <c r="P20" s="411"/>
      <c r="Q20" s="411"/>
      <c r="R20" s="411"/>
      <c r="S20" s="411"/>
      <c r="T20" s="411"/>
      <c r="U20" s="411"/>
      <c r="V20" s="407"/>
      <c r="W20" s="407"/>
      <c r="X20" s="407"/>
      <c r="Y20" s="407"/>
      <c r="Z20" s="407"/>
      <c r="AA20" s="407"/>
      <c r="AB20" s="407"/>
      <c r="AC20" s="407"/>
      <c r="AD20" s="411"/>
      <c r="AE20" s="411"/>
      <c r="AF20" s="411"/>
      <c r="AG20" s="411"/>
      <c r="AH20" s="413"/>
    </row>
    <row r="21" spans="1:34" ht="16" x14ac:dyDescent="0.4">
      <c r="A21" s="371" t="s">
        <v>990</v>
      </c>
      <c r="B21" s="602">
        <v>2022</v>
      </c>
      <c r="C21" s="593">
        <v>37</v>
      </c>
      <c r="D21" s="373">
        <v>24</v>
      </c>
      <c r="E21" s="373">
        <v>13</v>
      </c>
      <c r="F21" s="374"/>
      <c r="G21" s="374"/>
      <c r="H21" s="374"/>
      <c r="I21" s="375">
        <v>3</v>
      </c>
      <c r="J21" s="372">
        <v>4</v>
      </c>
      <c r="K21" s="372">
        <v>13</v>
      </c>
      <c r="L21" s="372">
        <v>10</v>
      </c>
      <c r="M21" s="372">
        <v>7</v>
      </c>
      <c r="N21" s="374">
        <v>22</v>
      </c>
      <c r="O21" s="374">
        <v>0</v>
      </c>
      <c r="P21" s="374">
        <v>1</v>
      </c>
      <c r="Q21" s="374">
        <v>8</v>
      </c>
      <c r="R21" s="374">
        <v>1</v>
      </c>
      <c r="S21" s="374">
        <v>2</v>
      </c>
      <c r="T21" s="374">
        <v>2</v>
      </c>
      <c r="U21" s="374">
        <v>1</v>
      </c>
      <c r="V21" s="372">
        <v>1</v>
      </c>
      <c r="W21" s="372">
        <v>8</v>
      </c>
      <c r="X21" s="372">
        <v>2</v>
      </c>
      <c r="Y21" s="372">
        <v>1</v>
      </c>
      <c r="Z21" s="372">
        <v>9</v>
      </c>
      <c r="AA21" s="372">
        <v>6</v>
      </c>
      <c r="AB21" s="372">
        <v>0</v>
      </c>
      <c r="AC21" s="372">
        <v>10</v>
      </c>
      <c r="AD21" s="374">
        <v>21</v>
      </c>
      <c r="AE21" s="374">
        <v>8</v>
      </c>
      <c r="AF21" s="374">
        <v>4</v>
      </c>
      <c r="AG21" s="374">
        <v>2</v>
      </c>
      <c r="AH21" s="378">
        <v>3</v>
      </c>
    </row>
    <row r="22" spans="1:34" ht="16" x14ac:dyDescent="0.4">
      <c r="A22" s="371" t="s">
        <v>845</v>
      </c>
      <c r="B22" s="602">
        <v>2022</v>
      </c>
      <c r="C22" s="593">
        <v>40</v>
      </c>
      <c r="D22" s="373"/>
      <c r="E22" s="373"/>
      <c r="F22" s="374"/>
      <c r="G22" s="374"/>
      <c r="H22" s="374"/>
      <c r="I22" s="375"/>
      <c r="J22" s="372"/>
      <c r="K22" s="372"/>
      <c r="L22" s="372"/>
      <c r="M22" s="372"/>
      <c r="N22" s="374"/>
      <c r="O22" s="374"/>
      <c r="P22" s="374"/>
      <c r="Q22" s="374"/>
      <c r="R22" s="374"/>
      <c r="S22" s="374"/>
      <c r="T22" s="374"/>
      <c r="U22" s="374"/>
      <c r="V22" s="372"/>
      <c r="W22" s="372"/>
      <c r="X22" s="372"/>
      <c r="Y22" s="372"/>
      <c r="Z22" s="372"/>
      <c r="AA22" s="372"/>
      <c r="AB22" s="372"/>
      <c r="AC22" s="372"/>
      <c r="AD22" s="374"/>
      <c r="AE22" s="374"/>
      <c r="AF22" s="374"/>
      <c r="AG22" s="374"/>
      <c r="AH22" s="378"/>
    </row>
    <row r="23" spans="1:34" ht="16" x14ac:dyDescent="0.4">
      <c r="A23" s="371" t="s">
        <v>485</v>
      </c>
      <c r="B23" s="602">
        <v>2022</v>
      </c>
      <c r="C23" s="593"/>
      <c r="D23" s="373"/>
      <c r="E23" s="373"/>
      <c r="F23" s="374">
        <v>0</v>
      </c>
      <c r="G23" s="374">
        <v>5</v>
      </c>
      <c r="H23" s="374">
        <v>5</v>
      </c>
      <c r="I23" s="375"/>
      <c r="J23" s="372"/>
      <c r="K23" s="372"/>
      <c r="L23" s="372"/>
      <c r="M23" s="372"/>
      <c r="N23" s="374"/>
      <c r="O23" s="374"/>
      <c r="P23" s="374"/>
      <c r="Q23" s="374"/>
      <c r="R23" s="374"/>
      <c r="S23" s="374"/>
      <c r="T23" s="374"/>
      <c r="U23" s="374"/>
      <c r="V23" s="372"/>
      <c r="W23" s="372"/>
      <c r="X23" s="372"/>
      <c r="Y23" s="372"/>
      <c r="Z23" s="372"/>
      <c r="AA23" s="372"/>
      <c r="AB23" s="372"/>
      <c r="AC23" s="372"/>
      <c r="AD23" s="374"/>
      <c r="AE23" s="374"/>
      <c r="AF23" s="374"/>
      <c r="AG23" s="374"/>
      <c r="AH23" s="378"/>
    </row>
    <row r="24" spans="1:34" ht="16" x14ac:dyDescent="0.4">
      <c r="A24" s="371" t="s">
        <v>0</v>
      </c>
      <c r="B24" s="602">
        <v>2022</v>
      </c>
      <c r="C24" s="593">
        <v>304</v>
      </c>
      <c r="D24" s="373">
        <v>152</v>
      </c>
      <c r="E24" s="373">
        <v>152</v>
      </c>
      <c r="F24" s="374">
        <v>1</v>
      </c>
      <c r="G24" s="374">
        <v>3</v>
      </c>
      <c r="H24" s="374">
        <v>13</v>
      </c>
      <c r="I24" s="375">
        <v>17</v>
      </c>
      <c r="J24" s="372">
        <v>29</v>
      </c>
      <c r="K24" s="372">
        <v>96</v>
      </c>
      <c r="L24" s="372">
        <v>101</v>
      </c>
      <c r="M24" s="372">
        <v>61</v>
      </c>
      <c r="N24" s="374">
        <v>293</v>
      </c>
      <c r="O24" s="374">
        <v>1</v>
      </c>
      <c r="P24" s="374">
        <v>2</v>
      </c>
      <c r="Q24" s="374">
        <v>5</v>
      </c>
      <c r="R24" s="374">
        <v>0</v>
      </c>
      <c r="S24" s="374">
        <v>1</v>
      </c>
      <c r="T24" s="374">
        <v>2</v>
      </c>
      <c r="U24" s="374">
        <v>0</v>
      </c>
      <c r="V24" s="372">
        <v>13</v>
      </c>
      <c r="W24" s="372">
        <v>66</v>
      </c>
      <c r="X24" s="372">
        <v>56</v>
      </c>
      <c r="Y24" s="372">
        <v>20</v>
      </c>
      <c r="Z24" s="372">
        <v>66</v>
      </c>
      <c r="AA24" s="372">
        <v>64</v>
      </c>
      <c r="AB24" s="372">
        <v>18</v>
      </c>
      <c r="AC24" s="372">
        <v>1</v>
      </c>
      <c r="AD24" s="373">
        <v>194</v>
      </c>
      <c r="AE24" s="373">
        <v>29</v>
      </c>
      <c r="AF24" s="373">
        <v>35</v>
      </c>
      <c r="AG24" s="373">
        <v>30</v>
      </c>
      <c r="AH24" s="378">
        <v>16</v>
      </c>
    </row>
    <row r="25" spans="1:34" ht="16" x14ac:dyDescent="0.4">
      <c r="A25" s="371" t="s">
        <v>124</v>
      </c>
      <c r="B25" s="602">
        <v>2022</v>
      </c>
      <c r="C25" s="593"/>
      <c r="D25" s="373"/>
      <c r="E25" s="373"/>
      <c r="F25" s="374"/>
      <c r="G25" s="374"/>
      <c r="H25" s="374"/>
      <c r="I25" s="372"/>
      <c r="J25" s="375"/>
      <c r="K25" s="375"/>
      <c r="L25" s="375"/>
      <c r="M25" s="375"/>
      <c r="N25" s="373"/>
      <c r="O25" s="373"/>
      <c r="P25" s="373"/>
      <c r="Q25" s="373"/>
      <c r="R25" s="373"/>
      <c r="S25" s="374"/>
      <c r="T25" s="374"/>
      <c r="U25" s="374"/>
      <c r="V25" s="372"/>
      <c r="W25" s="375"/>
      <c r="X25" s="375"/>
      <c r="Y25" s="372"/>
      <c r="Z25" s="372"/>
      <c r="AA25" s="372"/>
      <c r="AB25" s="372"/>
      <c r="AC25" s="375"/>
      <c r="AD25" s="373"/>
      <c r="AE25" s="373"/>
      <c r="AF25" s="373"/>
      <c r="AG25" s="373"/>
      <c r="AH25" s="379"/>
    </row>
    <row r="26" spans="1:34" ht="16" x14ac:dyDescent="0.4">
      <c r="A26" s="371" t="s">
        <v>991</v>
      </c>
      <c r="B26" s="602">
        <v>2022</v>
      </c>
      <c r="C26" s="593">
        <v>8</v>
      </c>
      <c r="D26" s="373">
        <v>6</v>
      </c>
      <c r="E26" s="373">
        <v>2</v>
      </c>
      <c r="F26" s="374">
        <v>0</v>
      </c>
      <c r="G26" s="374">
        <v>1</v>
      </c>
      <c r="H26" s="374">
        <v>0</v>
      </c>
      <c r="I26" s="375">
        <v>1</v>
      </c>
      <c r="J26" s="372">
        <v>2</v>
      </c>
      <c r="K26" s="372">
        <v>0</v>
      </c>
      <c r="L26" s="372">
        <v>4</v>
      </c>
      <c r="M26" s="372">
        <v>1</v>
      </c>
      <c r="N26" s="374">
        <v>7</v>
      </c>
      <c r="O26" s="374">
        <v>1</v>
      </c>
      <c r="P26" s="374">
        <v>0</v>
      </c>
      <c r="Q26" s="374">
        <v>0</v>
      </c>
      <c r="R26" s="374">
        <v>0</v>
      </c>
      <c r="S26" s="374">
        <v>0</v>
      </c>
      <c r="T26" s="374">
        <v>0</v>
      </c>
      <c r="U26" s="374">
        <v>0</v>
      </c>
      <c r="V26" s="372">
        <v>0</v>
      </c>
      <c r="W26" s="372">
        <v>0</v>
      </c>
      <c r="X26" s="372">
        <v>0</v>
      </c>
      <c r="Y26" s="372">
        <v>0</v>
      </c>
      <c r="Z26" s="372">
        <v>4</v>
      </c>
      <c r="AA26" s="372">
        <v>1</v>
      </c>
      <c r="AB26" s="372">
        <v>3</v>
      </c>
      <c r="AC26" s="372">
        <v>0</v>
      </c>
      <c r="AD26" s="374">
        <v>5</v>
      </c>
      <c r="AE26" s="374">
        <v>1</v>
      </c>
      <c r="AF26" s="374">
        <v>1</v>
      </c>
      <c r="AG26" s="374">
        <v>0</v>
      </c>
      <c r="AH26" s="378">
        <v>1</v>
      </c>
    </row>
    <row r="27" spans="1:34" ht="16" x14ac:dyDescent="0.4">
      <c r="A27" s="371" t="s">
        <v>190</v>
      </c>
      <c r="B27" s="602">
        <v>2021</v>
      </c>
      <c r="C27" s="593">
        <v>522</v>
      </c>
      <c r="D27" s="373">
        <v>271</v>
      </c>
      <c r="E27" s="373">
        <v>251</v>
      </c>
      <c r="F27" s="374"/>
      <c r="G27" s="374"/>
      <c r="H27" s="374"/>
      <c r="I27" s="372"/>
      <c r="J27" s="372"/>
      <c r="K27" s="372"/>
      <c r="L27" s="372"/>
      <c r="M27" s="372"/>
      <c r="N27" s="373">
        <v>450</v>
      </c>
      <c r="O27" s="373">
        <v>4</v>
      </c>
      <c r="P27" s="373">
        <v>0</v>
      </c>
      <c r="Q27" s="373">
        <v>36</v>
      </c>
      <c r="R27" s="373">
        <v>0</v>
      </c>
      <c r="S27" s="373">
        <v>6</v>
      </c>
      <c r="T27" s="373">
        <v>25</v>
      </c>
      <c r="U27" s="373">
        <v>1</v>
      </c>
      <c r="V27" s="375">
        <v>15</v>
      </c>
      <c r="W27" s="375">
        <v>99</v>
      </c>
      <c r="X27" s="375">
        <v>79</v>
      </c>
      <c r="Y27" s="375">
        <v>42</v>
      </c>
      <c r="Z27" s="375">
        <v>139</v>
      </c>
      <c r="AA27" s="375">
        <v>92</v>
      </c>
      <c r="AB27" s="375">
        <v>49</v>
      </c>
      <c r="AC27" s="375">
        <v>7</v>
      </c>
      <c r="AD27" s="373">
        <v>342</v>
      </c>
      <c r="AE27" s="373">
        <v>67</v>
      </c>
      <c r="AF27" s="373">
        <v>50</v>
      </c>
      <c r="AG27" s="373">
        <v>32</v>
      </c>
      <c r="AH27" s="378">
        <v>31</v>
      </c>
    </row>
    <row r="28" spans="1:34" ht="16" x14ac:dyDescent="0.4">
      <c r="A28" s="371" t="s">
        <v>213</v>
      </c>
      <c r="B28" s="602">
        <v>2021</v>
      </c>
      <c r="C28" s="593"/>
      <c r="D28" s="410"/>
      <c r="E28" s="411"/>
      <c r="F28" s="406"/>
      <c r="G28" s="406"/>
      <c r="H28" s="406"/>
      <c r="I28" s="407"/>
      <c r="J28" s="407"/>
      <c r="K28" s="407"/>
      <c r="L28" s="407"/>
      <c r="M28" s="407"/>
      <c r="N28" s="411"/>
      <c r="O28" s="411"/>
      <c r="P28" s="411"/>
      <c r="Q28" s="411"/>
      <c r="R28" s="411"/>
      <c r="S28" s="411"/>
      <c r="T28" s="411"/>
      <c r="U28" s="411"/>
      <c r="V28" s="407"/>
      <c r="W28" s="407"/>
      <c r="X28" s="407"/>
      <c r="Y28" s="407"/>
      <c r="Z28" s="407"/>
      <c r="AA28" s="407"/>
      <c r="AB28" s="407"/>
      <c r="AC28" s="407"/>
      <c r="AD28" s="411"/>
      <c r="AE28" s="411"/>
      <c r="AF28" s="411"/>
      <c r="AG28" s="411"/>
      <c r="AH28" s="413"/>
    </row>
    <row r="29" spans="1:34" ht="16" x14ac:dyDescent="0.4">
      <c r="A29" s="371" t="s">
        <v>990</v>
      </c>
      <c r="B29" s="602">
        <v>2021</v>
      </c>
      <c r="C29" s="593">
        <v>28</v>
      </c>
      <c r="D29" s="373">
        <v>16</v>
      </c>
      <c r="E29" s="373">
        <v>12</v>
      </c>
      <c r="F29" s="374"/>
      <c r="G29" s="374"/>
      <c r="H29" s="374"/>
      <c r="I29" s="372">
        <v>1</v>
      </c>
      <c r="J29" s="372">
        <v>8</v>
      </c>
      <c r="K29" s="372">
        <v>5</v>
      </c>
      <c r="L29" s="372">
        <v>9</v>
      </c>
      <c r="M29" s="372">
        <v>6</v>
      </c>
      <c r="N29" s="374">
        <v>15</v>
      </c>
      <c r="O29" s="374">
        <v>0</v>
      </c>
      <c r="P29" s="374">
        <v>0</v>
      </c>
      <c r="Q29" s="374">
        <v>6</v>
      </c>
      <c r="R29" s="374">
        <v>1</v>
      </c>
      <c r="S29" s="374">
        <v>3</v>
      </c>
      <c r="T29" s="374">
        <v>1</v>
      </c>
      <c r="U29" s="374">
        <v>1</v>
      </c>
      <c r="V29" s="372">
        <v>0</v>
      </c>
      <c r="W29" s="372">
        <v>4</v>
      </c>
      <c r="X29" s="372">
        <v>1</v>
      </c>
      <c r="Y29" s="372">
        <v>0</v>
      </c>
      <c r="Z29" s="372">
        <v>4</v>
      </c>
      <c r="AA29" s="372">
        <v>6</v>
      </c>
      <c r="AB29" s="372">
        <v>2</v>
      </c>
      <c r="AC29" s="372">
        <v>12</v>
      </c>
      <c r="AD29" s="374">
        <v>22</v>
      </c>
      <c r="AE29" s="374">
        <v>3</v>
      </c>
      <c r="AF29" s="374">
        <v>2</v>
      </c>
      <c r="AG29" s="374">
        <v>1</v>
      </c>
      <c r="AH29" s="378">
        <v>1</v>
      </c>
    </row>
    <row r="30" spans="1:34" ht="16" x14ac:dyDescent="0.4">
      <c r="A30" s="371" t="s">
        <v>845</v>
      </c>
      <c r="B30" s="602">
        <v>2021</v>
      </c>
      <c r="C30" s="593">
        <v>46</v>
      </c>
      <c r="D30" s="373"/>
      <c r="E30" s="373"/>
      <c r="F30" s="374"/>
      <c r="G30" s="374"/>
      <c r="H30" s="374"/>
      <c r="I30" s="372"/>
      <c r="J30" s="372"/>
      <c r="K30" s="372"/>
      <c r="L30" s="372"/>
      <c r="M30" s="372"/>
      <c r="N30" s="374"/>
      <c r="O30" s="374"/>
      <c r="P30" s="374"/>
      <c r="Q30" s="374"/>
      <c r="R30" s="374"/>
      <c r="S30" s="374"/>
      <c r="T30" s="374"/>
      <c r="U30" s="374"/>
      <c r="V30" s="372"/>
      <c r="W30" s="372"/>
      <c r="X30" s="372"/>
      <c r="Y30" s="372"/>
      <c r="Z30" s="372"/>
      <c r="AA30" s="372"/>
      <c r="AB30" s="372"/>
      <c r="AC30" s="372"/>
      <c r="AD30" s="374"/>
      <c r="AE30" s="374"/>
      <c r="AF30" s="374"/>
      <c r="AG30" s="374"/>
      <c r="AH30" s="378"/>
    </row>
    <row r="31" spans="1:34" ht="16" x14ac:dyDescent="0.4">
      <c r="A31" s="371" t="s">
        <v>485</v>
      </c>
      <c r="B31" s="602">
        <v>2021</v>
      </c>
      <c r="C31" s="593"/>
      <c r="D31" s="373"/>
      <c r="E31" s="373"/>
      <c r="F31" s="374">
        <v>0</v>
      </c>
      <c r="G31" s="374">
        <v>1</v>
      </c>
      <c r="H31" s="374">
        <v>4</v>
      </c>
      <c r="I31" s="375"/>
      <c r="J31" s="372"/>
      <c r="K31" s="372"/>
      <c r="L31" s="372"/>
      <c r="M31" s="372"/>
      <c r="N31" s="374"/>
      <c r="O31" s="374"/>
      <c r="P31" s="374"/>
      <c r="Q31" s="374"/>
      <c r="R31" s="374"/>
      <c r="S31" s="374"/>
      <c r="T31" s="374"/>
      <c r="U31" s="374"/>
      <c r="V31" s="372"/>
      <c r="W31" s="372"/>
      <c r="X31" s="372"/>
      <c r="Y31" s="372"/>
      <c r="Z31" s="372"/>
      <c r="AA31" s="372"/>
      <c r="AB31" s="372"/>
      <c r="AC31" s="372"/>
      <c r="AD31" s="374"/>
      <c r="AE31" s="374"/>
      <c r="AF31" s="374"/>
      <c r="AG31" s="374"/>
      <c r="AH31" s="378"/>
    </row>
    <row r="32" spans="1:34" ht="16" x14ac:dyDescent="0.4">
      <c r="A32" s="371" t="s">
        <v>0</v>
      </c>
      <c r="B32" s="602">
        <v>2021</v>
      </c>
      <c r="C32" s="593">
        <v>255</v>
      </c>
      <c r="D32" s="373">
        <v>140</v>
      </c>
      <c r="E32" s="373">
        <v>115</v>
      </c>
      <c r="F32" s="374">
        <v>1</v>
      </c>
      <c r="G32" s="374">
        <v>2</v>
      </c>
      <c r="H32" s="374">
        <v>13</v>
      </c>
      <c r="I32" s="375">
        <v>16</v>
      </c>
      <c r="J32" s="372">
        <v>32</v>
      </c>
      <c r="K32" s="372">
        <v>76</v>
      </c>
      <c r="L32" s="372">
        <v>84</v>
      </c>
      <c r="M32" s="372">
        <v>47</v>
      </c>
      <c r="N32" s="374">
        <v>242</v>
      </c>
      <c r="O32" s="374">
        <v>0</v>
      </c>
      <c r="P32" s="374">
        <v>1</v>
      </c>
      <c r="Q32" s="374">
        <v>6</v>
      </c>
      <c r="R32" s="374">
        <v>0</v>
      </c>
      <c r="S32" s="374">
        <v>0</v>
      </c>
      <c r="T32" s="374">
        <v>6</v>
      </c>
      <c r="U32" s="374">
        <v>0</v>
      </c>
      <c r="V32" s="372">
        <v>8</v>
      </c>
      <c r="W32" s="372">
        <v>61</v>
      </c>
      <c r="X32" s="372">
        <v>51</v>
      </c>
      <c r="Y32" s="372">
        <v>15</v>
      </c>
      <c r="Z32" s="372">
        <v>62</v>
      </c>
      <c r="AA32" s="372">
        <v>35</v>
      </c>
      <c r="AB32" s="372">
        <v>20</v>
      </c>
      <c r="AC32" s="372">
        <v>3</v>
      </c>
      <c r="AD32" s="373">
        <v>158</v>
      </c>
      <c r="AE32" s="373">
        <v>35</v>
      </c>
      <c r="AF32" s="373">
        <v>29</v>
      </c>
      <c r="AG32" s="373">
        <v>19</v>
      </c>
      <c r="AH32" s="378">
        <v>14</v>
      </c>
    </row>
    <row r="33" spans="1:34" ht="16" x14ac:dyDescent="0.4">
      <c r="A33" s="371" t="s">
        <v>124</v>
      </c>
      <c r="B33" s="602">
        <v>2021</v>
      </c>
      <c r="C33" s="593"/>
      <c r="D33" s="373"/>
      <c r="E33" s="373"/>
      <c r="F33" s="374"/>
      <c r="G33" s="374"/>
      <c r="H33" s="374"/>
      <c r="I33" s="375"/>
      <c r="J33" s="375"/>
      <c r="K33" s="375"/>
      <c r="L33" s="375"/>
      <c r="M33" s="375"/>
      <c r="N33" s="373"/>
      <c r="O33" s="373"/>
      <c r="P33" s="373"/>
      <c r="Q33" s="373"/>
      <c r="R33" s="373"/>
      <c r="S33" s="374"/>
      <c r="T33" s="374"/>
      <c r="U33" s="374"/>
      <c r="V33" s="372"/>
      <c r="W33" s="375"/>
      <c r="X33" s="375"/>
      <c r="Y33" s="372"/>
      <c r="Z33" s="372"/>
      <c r="AA33" s="372"/>
      <c r="AB33" s="372"/>
      <c r="AC33" s="375"/>
      <c r="AD33" s="373"/>
      <c r="AE33" s="373"/>
      <c r="AF33" s="373"/>
      <c r="AG33" s="373"/>
      <c r="AH33" s="379"/>
    </row>
    <row r="34" spans="1:34" ht="16" x14ac:dyDescent="0.4">
      <c r="A34" s="371" t="s">
        <v>991</v>
      </c>
      <c r="B34" s="602">
        <v>2021</v>
      </c>
      <c r="C34" s="593">
        <v>6</v>
      </c>
      <c r="D34" s="373">
        <v>2</v>
      </c>
      <c r="E34" s="373">
        <v>4</v>
      </c>
      <c r="F34" s="374">
        <v>0</v>
      </c>
      <c r="G34" s="374">
        <v>0</v>
      </c>
      <c r="H34" s="374">
        <v>2</v>
      </c>
      <c r="I34" s="375">
        <v>2</v>
      </c>
      <c r="J34" s="372">
        <v>2</v>
      </c>
      <c r="K34" s="372">
        <v>1</v>
      </c>
      <c r="L34" s="372">
        <v>0</v>
      </c>
      <c r="M34" s="372">
        <v>1</v>
      </c>
      <c r="N34" s="374">
        <v>6</v>
      </c>
      <c r="O34" s="374">
        <v>0</v>
      </c>
      <c r="P34" s="374">
        <v>0</v>
      </c>
      <c r="Q34" s="374">
        <v>0</v>
      </c>
      <c r="R34" s="374">
        <v>0</v>
      </c>
      <c r="S34" s="374">
        <v>0</v>
      </c>
      <c r="T34" s="374">
        <v>0</v>
      </c>
      <c r="U34" s="374">
        <v>0</v>
      </c>
      <c r="V34" s="372">
        <v>0</v>
      </c>
      <c r="W34" s="372">
        <v>0</v>
      </c>
      <c r="X34" s="372">
        <v>0</v>
      </c>
      <c r="Y34" s="372">
        <v>0</v>
      </c>
      <c r="Z34" s="372">
        <v>0</v>
      </c>
      <c r="AA34" s="372">
        <v>4</v>
      </c>
      <c r="AB34" s="372">
        <v>1</v>
      </c>
      <c r="AC34" s="372">
        <v>1</v>
      </c>
      <c r="AD34" s="374">
        <v>4</v>
      </c>
      <c r="AE34" s="374">
        <v>1</v>
      </c>
      <c r="AF34" s="374">
        <v>1</v>
      </c>
      <c r="AG34" s="374">
        <v>0</v>
      </c>
      <c r="AH34" s="378">
        <v>0</v>
      </c>
    </row>
    <row r="35" spans="1:34" ht="16" x14ac:dyDescent="0.4">
      <c r="A35" s="371" t="s">
        <v>190</v>
      </c>
      <c r="B35" s="602">
        <v>2020</v>
      </c>
      <c r="C35" s="593">
        <v>495</v>
      </c>
      <c r="D35" s="373">
        <v>243</v>
      </c>
      <c r="E35" s="373">
        <v>252</v>
      </c>
      <c r="F35" s="374"/>
      <c r="G35" s="374"/>
      <c r="H35" s="374"/>
      <c r="I35" s="372"/>
      <c r="J35" s="372"/>
      <c r="K35" s="372"/>
      <c r="L35" s="372"/>
      <c r="M35" s="372"/>
      <c r="N35" s="373">
        <v>430</v>
      </c>
      <c r="O35" s="373">
        <v>6</v>
      </c>
      <c r="P35" s="373">
        <v>0</v>
      </c>
      <c r="Q35" s="373">
        <v>38</v>
      </c>
      <c r="R35" s="373">
        <v>2</v>
      </c>
      <c r="S35" s="373">
        <v>2</v>
      </c>
      <c r="T35" s="373">
        <v>17</v>
      </c>
      <c r="U35" s="373">
        <v>0</v>
      </c>
      <c r="V35" s="375">
        <v>10</v>
      </c>
      <c r="W35" s="375">
        <v>104</v>
      </c>
      <c r="X35" s="375">
        <v>88</v>
      </c>
      <c r="Y35" s="375">
        <v>49</v>
      </c>
      <c r="Z35" s="375">
        <v>131</v>
      </c>
      <c r="AA35" s="375">
        <v>64</v>
      </c>
      <c r="AB35" s="375">
        <v>46</v>
      </c>
      <c r="AC35" s="375">
        <v>3</v>
      </c>
      <c r="AD35" s="373">
        <v>344</v>
      </c>
      <c r="AE35" s="373">
        <v>56</v>
      </c>
      <c r="AF35" s="373">
        <v>27</v>
      </c>
      <c r="AG35" s="373">
        <v>39</v>
      </c>
      <c r="AH35" s="378">
        <v>29</v>
      </c>
    </row>
    <row r="36" spans="1:34" ht="16" x14ac:dyDescent="0.4">
      <c r="A36" s="371" t="s">
        <v>213</v>
      </c>
      <c r="B36" s="602">
        <v>2020</v>
      </c>
      <c r="C36" s="593"/>
      <c r="D36" s="373"/>
      <c r="E36" s="373"/>
      <c r="F36" s="373"/>
      <c r="G36" s="373"/>
      <c r="H36" s="373"/>
      <c r="I36" s="375"/>
      <c r="J36" s="375"/>
      <c r="K36" s="375"/>
      <c r="L36" s="375"/>
      <c r="M36" s="375"/>
      <c r="N36" s="373"/>
      <c r="O36" s="373"/>
      <c r="P36" s="373"/>
      <c r="Q36" s="373"/>
      <c r="R36" s="373"/>
      <c r="S36" s="374"/>
      <c r="T36" s="373"/>
      <c r="U36" s="374"/>
      <c r="V36" s="372"/>
      <c r="W36" s="372"/>
      <c r="X36" s="372"/>
      <c r="Y36" s="372"/>
      <c r="Z36" s="372"/>
      <c r="AA36" s="372"/>
      <c r="AB36" s="372"/>
      <c r="AC36" s="372"/>
      <c r="AD36" s="373"/>
      <c r="AE36" s="374"/>
      <c r="AF36" s="374"/>
      <c r="AG36" s="374"/>
      <c r="AH36" s="378"/>
    </row>
    <row r="37" spans="1:34" ht="16" x14ac:dyDescent="0.4">
      <c r="A37" s="371" t="s">
        <v>990</v>
      </c>
      <c r="B37" s="602">
        <v>2020</v>
      </c>
      <c r="C37" s="593">
        <v>25</v>
      </c>
      <c r="D37" s="373">
        <v>17</v>
      </c>
      <c r="E37" s="373">
        <v>8</v>
      </c>
      <c r="F37" s="374"/>
      <c r="G37" s="374"/>
      <c r="H37" s="374"/>
      <c r="I37" s="372">
        <v>1</v>
      </c>
      <c r="J37" s="372">
        <v>0</v>
      </c>
      <c r="K37" s="372">
        <v>10</v>
      </c>
      <c r="L37" s="372">
        <v>11</v>
      </c>
      <c r="M37" s="372">
        <v>3</v>
      </c>
      <c r="N37" s="374">
        <v>19</v>
      </c>
      <c r="O37" s="374">
        <v>0</v>
      </c>
      <c r="P37" s="374">
        <v>0</v>
      </c>
      <c r="Q37" s="374">
        <v>5</v>
      </c>
      <c r="R37" s="374">
        <v>1</v>
      </c>
      <c r="S37" s="374">
        <v>0</v>
      </c>
      <c r="T37" s="374">
        <v>0</v>
      </c>
      <c r="U37" s="374">
        <v>0</v>
      </c>
      <c r="V37" s="372">
        <v>0</v>
      </c>
      <c r="W37" s="372">
        <v>5</v>
      </c>
      <c r="X37" s="372">
        <v>4</v>
      </c>
      <c r="Y37" s="372">
        <v>0</v>
      </c>
      <c r="Z37" s="372">
        <v>6</v>
      </c>
      <c r="AA37" s="372">
        <v>2</v>
      </c>
      <c r="AB37" s="372">
        <v>1</v>
      </c>
      <c r="AC37" s="372">
        <v>7</v>
      </c>
      <c r="AD37" s="374">
        <v>20</v>
      </c>
      <c r="AE37" s="374">
        <v>1</v>
      </c>
      <c r="AF37" s="374">
        <v>2</v>
      </c>
      <c r="AG37" s="374">
        <v>3</v>
      </c>
      <c r="AH37" s="378">
        <v>0</v>
      </c>
    </row>
    <row r="38" spans="1:34" ht="16" x14ac:dyDescent="0.4">
      <c r="A38" s="371" t="s">
        <v>845</v>
      </c>
      <c r="B38" s="602">
        <v>2020</v>
      </c>
      <c r="C38" s="593">
        <v>30</v>
      </c>
      <c r="D38" s="373"/>
      <c r="E38" s="373"/>
      <c r="F38" s="374"/>
      <c r="G38" s="374"/>
      <c r="H38" s="374"/>
      <c r="I38" s="372"/>
      <c r="J38" s="372"/>
      <c r="K38" s="372"/>
      <c r="L38" s="372"/>
      <c r="M38" s="372"/>
      <c r="N38" s="374"/>
      <c r="O38" s="374"/>
      <c r="P38" s="374"/>
      <c r="Q38" s="374"/>
      <c r="R38" s="374"/>
      <c r="S38" s="374"/>
      <c r="T38" s="374"/>
      <c r="U38" s="374"/>
      <c r="V38" s="372"/>
      <c r="W38" s="372"/>
      <c r="X38" s="372"/>
      <c r="Y38" s="372"/>
      <c r="Z38" s="372"/>
      <c r="AA38" s="372"/>
      <c r="AB38" s="372"/>
      <c r="AC38" s="372"/>
      <c r="AD38" s="374"/>
      <c r="AE38" s="374"/>
      <c r="AF38" s="374"/>
      <c r="AG38" s="374"/>
      <c r="AH38" s="378"/>
    </row>
    <row r="39" spans="1:34" ht="16" x14ac:dyDescent="0.4">
      <c r="A39" s="371" t="s">
        <v>485</v>
      </c>
      <c r="B39" s="602">
        <v>2020</v>
      </c>
      <c r="C39" s="593"/>
      <c r="D39" s="373"/>
      <c r="E39" s="373"/>
      <c r="F39" s="374">
        <v>0</v>
      </c>
      <c r="G39" s="374">
        <v>2</v>
      </c>
      <c r="H39" s="374">
        <v>0</v>
      </c>
      <c r="I39" s="375"/>
      <c r="J39" s="372"/>
      <c r="K39" s="372"/>
      <c r="L39" s="372"/>
      <c r="M39" s="372"/>
      <c r="N39" s="374"/>
      <c r="O39" s="374"/>
      <c r="P39" s="374"/>
      <c r="Q39" s="374"/>
      <c r="R39" s="374"/>
      <c r="S39" s="374"/>
      <c r="T39" s="374"/>
      <c r="U39" s="374"/>
      <c r="V39" s="372"/>
      <c r="W39" s="372"/>
      <c r="X39" s="372"/>
      <c r="Y39" s="372"/>
      <c r="Z39" s="372"/>
      <c r="AA39" s="372"/>
      <c r="AB39" s="372"/>
      <c r="AC39" s="372"/>
      <c r="AD39" s="374"/>
      <c r="AE39" s="374"/>
      <c r="AF39" s="374"/>
      <c r="AG39" s="374"/>
      <c r="AH39" s="376"/>
    </row>
    <row r="40" spans="1:34" ht="16" x14ac:dyDescent="0.4">
      <c r="A40" s="371" t="s">
        <v>0</v>
      </c>
      <c r="B40" s="602">
        <v>2020</v>
      </c>
      <c r="C40" s="593">
        <v>259</v>
      </c>
      <c r="D40" s="373">
        <v>131</v>
      </c>
      <c r="E40" s="373">
        <v>128</v>
      </c>
      <c r="F40" s="374">
        <v>1</v>
      </c>
      <c r="G40" s="374">
        <v>4</v>
      </c>
      <c r="H40" s="374">
        <v>13</v>
      </c>
      <c r="I40" s="375">
        <v>18</v>
      </c>
      <c r="J40" s="372">
        <v>31</v>
      </c>
      <c r="K40" s="372">
        <v>87</v>
      </c>
      <c r="L40" s="372">
        <v>69</v>
      </c>
      <c r="M40" s="372">
        <v>54</v>
      </c>
      <c r="N40" s="374">
        <v>252</v>
      </c>
      <c r="O40" s="374">
        <v>0</v>
      </c>
      <c r="P40" s="374">
        <v>0</v>
      </c>
      <c r="Q40" s="374">
        <v>3</v>
      </c>
      <c r="R40" s="374">
        <v>1</v>
      </c>
      <c r="S40" s="374">
        <v>1</v>
      </c>
      <c r="T40" s="374">
        <v>2</v>
      </c>
      <c r="U40" s="374">
        <v>0</v>
      </c>
      <c r="V40" s="372">
        <v>13</v>
      </c>
      <c r="W40" s="372">
        <v>59</v>
      </c>
      <c r="X40" s="372">
        <v>47</v>
      </c>
      <c r="Y40" s="372">
        <v>27</v>
      </c>
      <c r="Z40" s="372">
        <v>57</v>
      </c>
      <c r="AA40" s="372">
        <v>38</v>
      </c>
      <c r="AB40" s="372">
        <v>18</v>
      </c>
      <c r="AC40" s="372">
        <v>0</v>
      </c>
      <c r="AD40" s="373">
        <v>172</v>
      </c>
      <c r="AE40" s="373">
        <v>21</v>
      </c>
      <c r="AF40" s="373">
        <v>29</v>
      </c>
      <c r="AG40" s="394">
        <v>17</v>
      </c>
      <c r="AH40" s="10">
        <v>20</v>
      </c>
    </row>
    <row r="41" spans="1:34" ht="16" x14ac:dyDescent="0.4">
      <c r="A41" s="371" t="s">
        <v>124</v>
      </c>
      <c r="B41" s="602">
        <v>2020</v>
      </c>
      <c r="C41" s="594"/>
      <c r="D41" s="383"/>
      <c r="E41" s="383"/>
      <c r="F41" s="384"/>
      <c r="G41" s="384"/>
      <c r="H41" s="384"/>
      <c r="I41" s="382"/>
      <c r="J41" s="385"/>
      <c r="K41" s="385"/>
      <c r="L41" s="385"/>
      <c r="M41" s="385"/>
      <c r="N41" s="383"/>
      <c r="O41" s="383"/>
      <c r="P41" s="383"/>
      <c r="Q41" s="383"/>
      <c r="R41" s="383"/>
      <c r="S41" s="384"/>
      <c r="T41" s="384"/>
      <c r="U41" s="384"/>
      <c r="V41" s="382"/>
      <c r="W41" s="385"/>
      <c r="X41" s="385"/>
      <c r="Y41" s="382"/>
      <c r="Z41" s="382"/>
      <c r="AA41" s="382"/>
      <c r="AB41" s="382"/>
      <c r="AC41" s="385"/>
      <c r="AD41" s="383"/>
      <c r="AE41" s="383"/>
      <c r="AF41" s="383"/>
      <c r="AG41" s="383"/>
      <c r="AH41" s="392"/>
    </row>
    <row r="42" spans="1:34" ht="16" x14ac:dyDescent="0.4">
      <c r="A42" s="381" t="s">
        <v>991</v>
      </c>
      <c r="B42" s="602">
        <v>2020</v>
      </c>
      <c r="C42" s="601">
        <v>2</v>
      </c>
      <c r="D42" s="386">
        <v>1</v>
      </c>
      <c r="E42" s="386">
        <v>1</v>
      </c>
      <c r="F42" s="387">
        <v>0</v>
      </c>
      <c r="G42" s="387">
        <v>0</v>
      </c>
      <c r="H42" s="387">
        <v>0</v>
      </c>
      <c r="I42" s="388">
        <v>0</v>
      </c>
      <c r="J42" s="389">
        <v>0</v>
      </c>
      <c r="K42" s="389">
        <v>0</v>
      </c>
      <c r="L42" s="389">
        <v>1</v>
      </c>
      <c r="M42" s="389">
        <v>1</v>
      </c>
      <c r="N42" s="387">
        <v>2</v>
      </c>
      <c r="O42" s="387">
        <v>0</v>
      </c>
      <c r="P42" s="387">
        <v>0</v>
      </c>
      <c r="Q42" s="387">
        <v>0</v>
      </c>
      <c r="R42" s="387">
        <v>0</v>
      </c>
      <c r="S42" s="387">
        <v>0</v>
      </c>
      <c r="T42" s="387">
        <v>0</v>
      </c>
      <c r="U42" s="387">
        <v>0</v>
      </c>
      <c r="V42" s="389">
        <v>0</v>
      </c>
      <c r="W42" s="389">
        <v>0</v>
      </c>
      <c r="X42" s="389">
        <v>0</v>
      </c>
      <c r="Y42" s="389">
        <v>0</v>
      </c>
      <c r="Z42" s="389">
        <v>1</v>
      </c>
      <c r="AA42" s="389">
        <v>1</v>
      </c>
      <c r="AB42" s="389">
        <v>0</v>
      </c>
      <c r="AC42" s="390">
        <v>0</v>
      </c>
      <c r="AD42">
        <v>1</v>
      </c>
      <c r="AE42">
        <v>1</v>
      </c>
      <c r="AF42">
        <v>0</v>
      </c>
      <c r="AG42">
        <v>0</v>
      </c>
      <c r="AH42" s="10">
        <v>0</v>
      </c>
    </row>
    <row r="43" spans="1:34" ht="16" x14ac:dyDescent="0.4">
      <c r="A43" s="371" t="s">
        <v>190</v>
      </c>
      <c r="B43" s="602">
        <v>2019</v>
      </c>
      <c r="C43" s="396">
        <v>463</v>
      </c>
      <c r="D43">
        <v>246</v>
      </c>
      <c r="E43">
        <v>217</v>
      </c>
      <c r="F43"/>
      <c r="G43"/>
      <c r="H43"/>
      <c r="I43" s="398"/>
      <c r="J43" s="399"/>
      <c r="K43" s="399"/>
      <c r="L43" s="399"/>
      <c r="M43" s="399"/>
      <c r="N43">
        <v>400</v>
      </c>
      <c r="O43">
        <v>6</v>
      </c>
      <c r="P43">
        <v>0</v>
      </c>
      <c r="Q43">
        <v>30</v>
      </c>
      <c r="R43">
        <v>3</v>
      </c>
      <c r="S43">
        <v>4</v>
      </c>
      <c r="T43">
        <v>19</v>
      </c>
      <c r="U43">
        <v>1</v>
      </c>
      <c r="V43" s="399">
        <v>16</v>
      </c>
      <c r="W43" s="399">
        <v>96</v>
      </c>
      <c r="X43" s="399">
        <v>83</v>
      </c>
      <c r="Y43" s="399">
        <v>28</v>
      </c>
      <c r="Z43" s="399">
        <v>116</v>
      </c>
      <c r="AA43" s="399">
        <v>70</v>
      </c>
      <c r="AB43" s="399">
        <v>49</v>
      </c>
      <c r="AC43" s="399">
        <v>5</v>
      </c>
      <c r="AD43">
        <v>320</v>
      </c>
      <c r="AE43">
        <v>45</v>
      </c>
      <c r="AF43">
        <v>39</v>
      </c>
      <c r="AG43">
        <v>33</v>
      </c>
      <c r="AH43" s="63">
        <v>26</v>
      </c>
    </row>
    <row r="44" spans="1:34" ht="16" x14ac:dyDescent="0.4">
      <c r="A44" s="371" t="s">
        <v>213</v>
      </c>
      <c r="B44" s="602">
        <v>2019</v>
      </c>
      <c r="C44" s="396"/>
      <c r="D44"/>
      <c r="E44"/>
      <c r="F44" s="152"/>
      <c r="G44" s="152"/>
      <c r="H44" s="152"/>
      <c r="I44" s="400"/>
      <c r="J44" s="401"/>
      <c r="K44" s="401"/>
      <c r="L44" s="401"/>
      <c r="M44" s="401"/>
      <c r="N44"/>
      <c r="O44"/>
      <c r="P44"/>
      <c r="Q44"/>
      <c r="R44"/>
      <c r="S44"/>
      <c r="T44"/>
      <c r="U44"/>
      <c r="V44" s="401"/>
      <c r="W44" s="401"/>
      <c r="X44" s="401"/>
      <c r="Y44" s="401"/>
      <c r="Z44" s="401"/>
      <c r="AA44" s="401"/>
      <c r="AB44" s="401"/>
      <c r="AC44" s="401"/>
      <c r="AD44"/>
      <c r="AE44"/>
      <c r="AF44"/>
      <c r="AG44"/>
      <c r="AH44" s="10"/>
    </row>
    <row r="45" spans="1:34" ht="16" x14ac:dyDescent="0.4">
      <c r="A45" s="371" t="s">
        <v>990</v>
      </c>
      <c r="B45" s="602">
        <v>2019</v>
      </c>
      <c r="C45" s="396">
        <v>17</v>
      </c>
      <c r="D45">
        <v>13</v>
      </c>
      <c r="E45">
        <v>4</v>
      </c>
      <c r="F45"/>
      <c r="G45"/>
      <c r="H45"/>
      <c r="I45" s="400">
        <v>0</v>
      </c>
      <c r="J45" s="401">
        <v>2</v>
      </c>
      <c r="K45" s="401">
        <v>7</v>
      </c>
      <c r="L45" s="401">
        <v>7</v>
      </c>
      <c r="M45" s="401">
        <v>1</v>
      </c>
      <c r="N45">
        <v>10</v>
      </c>
      <c r="O45" s="436">
        <v>0</v>
      </c>
      <c r="P45" s="436">
        <v>0</v>
      </c>
      <c r="Q45">
        <v>4</v>
      </c>
      <c r="R45">
        <v>1</v>
      </c>
      <c r="S45">
        <v>0</v>
      </c>
      <c r="T45">
        <v>1</v>
      </c>
      <c r="U45">
        <v>1</v>
      </c>
      <c r="V45" s="401">
        <v>0</v>
      </c>
      <c r="W45" s="401">
        <v>0</v>
      </c>
      <c r="X45" s="401">
        <v>2</v>
      </c>
      <c r="Y45" s="401">
        <v>0</v>
      </c>
      <c r="Z45" s="401">
        <v>4</v>
      </c>
      <c r="AA45" s="401">
        <v>2</v>
      </c>
      <c r="AB45" s="401">
        <v>1</v>
      </c>
      <c r="AC45" s="401">
        <v>8</v>
      </c>
      <c r="AD45">
        <v>10</v>
      </c>
      <c r="AE45">
        <v>4</v>
      </c>
      <c r="AF45">
        <v>0</v>
      </c>
      <c r="AG45">
        <v>1</v>
      </c>
      <c r="AH45" s="10">
        <v>2</v>
      </c>
    </row>
    <row r="46" spans="1:34" ht="16" x14ac:dyDescent="0.4">
      <c r="A46" s="371" t="s">
        <v>845</v>
      </c>
      <c r="B46" s="602">
        <v>2019</v>
      </c>
      <c r="C46" s="396">
        <f>'Maine Demographics'!L7</f>
        <v>1</v>
      </c>
      <c r="D46"/>
      <c r="E46"/>
      <c r="F46"/>
      <c r="G46"/>
      <c r="H46"/>
      <c r="I46" s="400"/>
      <c r="J46" s="401"/>
      <c r="K46" s="401"/>
      <c r="L46" s="401"/>
      <c r="M46" s="401"/>
      <c r="N46"/>
      <c r="O46"/>
      <c r="P46"/>
      <c r="Q46"/>
      <c r="R46"/>
      <c r="S46"/>
      <c r="T46"/>
      <c r="U46"/>
      <c r="V46" s="401"/>
      <c r="W46" s="401"/>
      <c r="X46" s="401"/>
      <c r="Y46" s="401"/>
      <c r="Z46" s="401"/>
      <c r="AA46" s="401"/>
      <c r="AB46" s="401"/>
      <c r="AC46" s="401"/>
      <c r="AD46"/>
      <c r="AE46"/>
      <c r="AF46"/>
      <c r="AG46"/>
      <c r="AH46" s="10"/>
    </row>
    <row r="47" spans="1:34" ht="16" x14ac:dyDescent="0.4">
      <c r="A47" s="371" t="s">
        <v>485</v>
      </c>
      <c r="B47" s="602">
        <v>2019</v>
      </c>
      <c r="C47" s="396"/>
      <c r="D47"/>
      <c r="E47"/>
      <c r="F47"/>
      <c r="G47"/>
      <c r="H47"/>
      <c r="I47" s="400"/>
      <c r="J47" s="401"/>
      <c r="K47" s="401"/>
      <c r="L47" s="401"/>
      <c r="M47" s="401"/>
      <c r="N47"/>
      <c r="O47"/>
      <c r="P47"/>
      <c r="Q47"/>
      <c r="R47"/>
      <c r="S47"/>
      <c r="T47"/>
      <c r="U47"/>
      <c r="V47" s="401"/>
      <c r="W47" s="401"/>
      <c r="X47" s="401"/>
      <c r="Y47" s="401"/>
      <c r="Z47" s="401"/>
      <c r="AA47" s="401"/>
      <c r="AB47" s="401"/>
      <c r="AC47" s="401"/>
      <c r="AD47"/>
      <c r="AE47"/>
      <c r="AF47"/>
      <c r="AG47"/>
      <c r="AH47" s="10"/>
    </row>
    <row r="48" spans="1:34" ht="16" x14ac:dyDescent="0.4">
      <c r="A48" s="371" t="s">
        <v>0</v>
      </c>
      <c r="B48" s="602">
        <v>2019</v>
      </c>
      <c r="C48" s="396">
        <v>191</v>
      </c>
      <c r="D48">
        <v>114</v>
      </c>
      <c r="E48">
        <v>77</v>
      </c>
      <c r="F48"/>
      <c r="G48"/>
      <c r="H48"/>
      <c r="I48" s="400">
        <v>16</v>
      </c>
      <c r="J48" s="401">
        <v>32</v>
      </c>
      <c r="K48" s="401">
        <v>56</v>
      </c>
      <c r="L48" s="401">
        <v>56</v>
      </c>
      <c r="M48" s="401">
        <v>31</v>
      </c>
      <c r="N48">
        <v>184</v>
      </c>
      <c r="O48">
        <v>0</v>
      </c>
      <c r="P48">
        <v>0</v>
      </c>
      <c r="Q48">
        <v>2</v>
      </c>
      <c r="R48" s="53">
        <v>1</v>
      </c>
      <c r="S48">
        <v>0</v>
      </c>
      <c r="T48">
        <v>4</v>
      </c>
      <c r="U48">
        <v>0</v>
      </c>
      <c r="V48" s="400">
        <v>16</v>
      </c>
      <c r="W48" s="401">
        <v>26</v>
      </c>
      <c r="X48" s="401">
        <v>32</v>
      </c>
      <c r="Y48" s="401">
        <v>15</v>
      </c>
      <c r="Z48" s="401">
        <v>50</v>
      </c>
      <c r="AA48" s="401">
        <v>35</v>
      </c>
      <c r="AB48" s="401">
        <v>16</v>
      </c>
      <c r="AC48" s="401">
        <v>1</v>
      </c>
      <c r="AD48">
        <v>132</v>
      </c>
      <c r="AE48" s="53">
        <v>25</v>
      </c>
      <c r="AF48">
        <v>9</v>
      </c>
      <c r="AG48">
        <v>14</v>
      </c>
      <c r="AH48" s="395">
        <v>11</v>
      </c>
    </row>
    <row r="49" spans="1:34" ht="16" customHeight="1" x14ac:dyDescent="0.4">
      <c r="A49" s="371" t="s">
        <v>124</v>
      </c>
      <c r="B49" s="602">
        <v>2019</v>
      </c>
      <c r="C49" s="396"/>
      <c r="D49"/>
      <c r="E49"/>
      <c r="F49" s="152"/>
      <c r="G49" s="152"/>
      <c r="H49" s="152"/>
      <c r="I49" s="400"/>
      <c r="J49" s="401"/>
      <c r="K49" s="401"/>
      <c r="L49" s="401"/>
      <c r="M49" s="401"/>
      <c r="N49"/>
      <c r="O49"/>
      <c r="P49"/>
      <c r="Q49"/>
      <c r="R49"/>
      <c r="S49"/>
      <c r="T49"/>
      <c r="U49"/>
      <c r="V49" s="401"/>
      <c r="W49" s="401"/>
      <c r="X49" s="401"/>
      <c r="Y49" s="401"/>
      <c r="Z49" s="401"/>
      <c r="AA49" s="401"/>
      <c r="AB49" s="401"/>
      <c r="AC49" s="401"/>
      <c r="AD49"/>
      <c r="AE49"/>
      <c r="AF49"/>
      <c r="AG49"/>
      <c r="AH49" s="10"/>
    </row>
    <row r="50" spans="1:34" ht="16" customHeight="1" x14ac:dyDescent="0.4">
      <c r="A50" s="381" t="s">
        <v>991</v>
      </c>
      <c r="B50" s="602">
        <v>2019</v>
      </c>
      <c r="C50" s="396">
        <v>5</v>
      </c>
      <c r="D50">
        <v>2</v>
      </c>
      <c r="E50">
        <v>3</v>
      </c>
      <c r="F50"/>
      <c r="G50"/>
      <c r="H50"/>
      <c r="I50" s="400">
        <v>0</v>
      </c>
      <c r="J50" s="401">
        <v>1</v>
      </c>
      <c r="K50" s="401">
        <v>3</v>
      </c>
      <c r="L50" s="401">
        <v>0</v>
      </c>
      <c r="M50" s="401">
        <v>1</v>
      </c>
      <c r="N50">
        <v>4</v>
      </c>
      <c r="O50">
        <v>0</v>
      </c>
      <c r="P50">
        <v>0</v>
      </c>
      <c r="Q50">
        <v>0</v>
      </c>
      <c r="R50">
        <v>0</v>
      </c>
      <c r="S50">
        <v>0</v>
      </c>
      <c r="T50">
        <v>1</v>
      </c>
      <c r="U50">
        <v>0</v>
      </c>
      <c r="V50" s="401">
        <v>0</v>
      </c>
      <c r="W50" s="401">
        <v>0</v>
      </c>
      <c r="X50" s="401">
        <v>0</v>
      </c>
      <c r="Y50" s="401">
        <v>0</v>
      </c>
      <c r="Z50" s="401">
        <v>4</v>
      </c>
      <c r="AA50" s="401">
        <v>1</v>
      </c>
      <c r="AB50" s="401">
        <v>0</v>
      </c>
      <c r="AC50" s="401">
        <v>0</v>
      </c>
      <c r="AD50">
        <v>2</v>
      </c>
      <c r="AE50">
        <v>1</v>
      </c>
      <c r="AF50">
        <v>0</v>
      </c>
      <c r="AG50">
        <v>1</v>
      </c>
      <c r="AH50" s="10">
        <v>1</v>
      </c>
    </row>
    <row r="51" spans="1:34" ht="16" customHeight="1" x14ac:dyDescent="0.4">
      <c r="A51" s="371" t="s">
        <v>190</v>
      </c>
      <c r="B51" s="602">
        <v>2018</v>
      </c>
      <c r="C51" s="396">
        <v>337</v>
      </c>
      <c r="D51">
        <v>165</v>
      </c>
      <c r="E51">
        <v>172</v>
      </c>
      <c r="F51"/>
      <c r="G51"/>
      <c r="H51"/>
      <c r="I51" s="400"/>
      <c r="J51" s="401"/>
      <c r="K51" s="401"/>
      <c r="L51" s="401"/>
      <c r="M51" s="401"/>
      <c r="N51">
        <v>298</v>
      </c>
      <c r="O51">
        <v>3</v>
      </c>
      <c r="P51">
        <v>0</v>
      </c>
      <c r="Q51">
        <v>20</v>
      </c>
      <c r="R51" s="53">
        <v>1</v>
      </c>
      <c r="S51">
        <v>2</v>
      </c>
      <c r="T51">
        <v>13</v>
      </c>
      <c r="U51" s="53">
        <v>0</v>
      </c>
      <c r="V51" s="401">
        <v>8</v>
      </c>
      <c r="W51" s="401">
        <v>56</v>
      </c>
      <c r="X51" s="401">
        <v>60</v>
      </c>
      <c r="Y51" s="401">
        <v>29</v>
      </c>
      <c r="Z51" s="401">
        <v>90</v>
      </c>
      <c r="AA51" s="401">
        <v>53</v>
      </c>
      <c r="AB51" s="401">
        <v>38</v>
      </c>
      <c r="AC51" s="401">
        <v>3</v>
      </c>
      <c r="AD51">
        <v>232</v>
      </c>
      <c r="AE51">
        <v>44</v>
      </c>
      <c r="AF51">
        <v>26</v>
      </c>
      <c r="AG51">
        <v>18</v>
      </c>
      <c r="AH51" s="63">
        <v>17</v>
      </c>
    </row>
    <row r="52" spans="1:34" ht="16" customHeight="1" x14ac:dyDescent="0.4">
      <c r="A52" s="371" t="s">
        <v>213</v>
      </c>
      <c r="B52" s="602">
        <v>2018</v>
      </c>
      <c r="C52" s="396"/>
      <c r="D52"/>
      <c r="E52"/>
      <c r="F52" s="152"/>
      <c r="G52" s="152"/>
      <c r="H52" s="152"/>
      <c r="I52" s="400"/>
      <c r="J52" s="401"/>
      <c r="K52" s="401"/>
      <c r="L52" s="401"/>
      <c r="M52" s="401"/>
      <c r="N52"/>
      <c r="O52"/>
      <c r="P52"/>
      <c r="Q52"/>
      <c r="R52"/>
      <c r="S52"/>
      <c r="T52"/>
      <c r="U52"/>
      <c r="V52" s="401"/>
      <c r="W52" s="401"/>
      <c r="X52" s="401"/>
      <c r="Y52" s="401"/>
      <c r="Z52" s="401"/>
      <c r="AA52" s="401"/>
      <c r="AB52" s="401"/>
      <c r="AC52" s="401"/>
      <c r="AD52"/>
      <c r="AE52"/>
      <c r="AF52"/>
      <c r="AG52"/>
      <c r="AH52" s="10"/>
    </row>
    <row r="53" spans="1:34" ht="16" x14ac:dyDescent="0.4">
      <c r="A53" s="371" t="s">
        <v>0</v>
      </c>
      <c r="B53" s="602">
        <v>2018</v>
      </c>
      <c r="C53" s="396">
        <v>178</v>
      </c>
      <c r="D53">
        <v>91</v>
      </c>
      <c r="E53">
        <v>87</v>
      </c>
      <c r="F53"/>
      <c r="G53"/>
      <c r="H53"/>
      <c r="I53" s="400">
        <v>11</v>
      </c>
      <c r="J53" s="401">
        <v>26</v>
      </c>
      <c r="K53" s="401">
        <v>52</v>
      </c>
      <c r="L53" s="401">
        <v>57</v>
      </c>
      <c r="M53" s="401">
        <v>32</v>
      </c>
      <c r="N53">
        <v>172</v>
      </c>
      <c r="O53">
        <v>0</v>
      </c>
      <c r="P53">
        <v>1</v>
      </c>
      <c r="Q53">
        <v>2</v>
      </c>
      <c r="R53" s="53">
        <v>1</v>
      </c>
      <c r="S53">
        <v>1</v>
      </c>
      <c r="T53">
        <v>1</v>
      </c>
      <c r="U53">
        <v>0</v>
      </c>
      <c r="V53" s="400">
        <v>3</v>
      </c>
      <c r="W53" s="401">
        <v>40</v>
      </c>
      <c r="X53" s="401">
        <v>38</v>
      </c>
      <c r="Y53" s="401">
        <v>14</v>
      </c>
      <c r="Z53" s="401">
        <v>48</v>
      </c>
      <c r="AA53" s="401">
        <v>18</v>
      </c>
      <c r="AB53" s="401">
        <v>14</v>
      </c>
      <c r="AC53" s="401">
        <v>3</v>
      </c>
      <c r="AD53">
        <v>114</v>
      </c>
      <c r="AE53" s="53">
        <v>25</v>
      </c>
      <c r="AF53">
        <v>17</v>
      </c>
      <c r="AG53">
        <v>13</v>
      </c>
      <c r="AH53" s="393">
        <v>9</v>
      </c>
    </row>
    <row r="54" spans="1:34" ht="16" customHeight="1" x14ac:dyDescent="0.4">
      <c r="A54" s="371" t="s">
        <v>124</v>
      </c>
      <c r="B54" s="602">
        <v>2018</v>
      </c>
      <c r="C54" s="396"/>
      <c r="D54"/>
      <c r="E54"/>
      <c r="F54" s="152"/>
      <c r="G54" s="152"/>
      <c r="H54" s="152"/>
      <c r="I54" s="400"/>
      <c r="J54" s="401"/>
      <c r="K54" s="401"/>
      <c r="L54" s="401"/>
      <c r="M54" s="401"/>
      <c r="N54"/>
      <c r="O54"/>
      <c r="P54"/>
      <c r="Q54"/>
      <c r="R54"/>
      <c r="S54"/>
      <c r="T54"/>
      <c r="U54"/>
      <c r="V54" s="401"/>
      <c r="W54" s="401"/>
      <c r="X54" s="401"/>
      <c r="Y54" s="401"/>
      <c r="Z54" s="401"/>
      <c r="AA54" s="401"/>
      <c r="AB54" s="401"/>
      <c r="AC54" s="401"/>
      <c r="AD54"/>
      <c r="AE54"/>
      <c r="AF54"/>
      <c r="AG54"/>
      <c r="AH54" s="10"/>
    </row>
    <row r="55" spans="1:34" ht="16" customHeight="1" x14ac:dyDescent="0.4">
      <c r="A55" s="381" t="s">
        <v>991</v>
      </c>
      <c r="B55" s="602">
        <v>2018</v>
      </c>
      <c r="C55" s="396">
        <v>2</v>
      </c>
      <c r="D55">
        <v>0</v>
      </c>
      <c r="E55">
        <v>2</v>
      </c>
      <c r="F55"/>
      <c r="G55"/>
      <c r="H55"/>
      <c r="I55" s="400">
        <v>0</v>
      </c>
      <c r="J55" s="401">
        <v>0</v>
      </c>
      <c r="K55" s="401">
        <v>1</v>
      </c>
      <c r="L55" s="401">
        <v>1</v>
      </c>
      <c r="M55" s="401">
        <v>0</v>
      </c>
      <c r="N55">
        <v>2</v>
      </c>
      <c r="O55">
        <v>0</v>
      </c>
      <c r="P55">
        <v>0</v>
      </c>
      <c r="Q55">
        <v>0</v>
      </c>
      <c r="R55">
        <v>0</v>
      </c>
      <c r="S55">
        <v>0</v>
      </c>
      <c r="T55">
        <v>0</v>
      </c>
      <c r="U55">
        <v>0</v>
      </c>
      <c r="V55" s="401">
        <v>0</v>
      </c>
      <c r="W55" s="401">
        <v>0</v>
      </c>
      <c r="X55" s="401">
        <v>1</v>
      </c>
      <c r="Y55" s="401">
        <v>0</v>
      </c>
      <c r="Z55" s="401">
        <v>0</v>
      </c>
      <c r="AA55" s="401">
        <v>1</v>
      </c>
      <c r="AB55" s="401">
        <v>0</v>
      </c>
      <c r="AC55" s="401">
        <v>0</v>
      </c>
      <c r="AD55">
        <v>2</v>
      </c>
      <c r="AE55">
        <v>0</v>
      </c>
      <c r="AF55">
        <v>0</v>
      </c>
      <c r="AG55">
        <v>0</v>
      </c>
      <c r="AH55" s="10">
        <v>0</v>
      </c>
    </row>
    <row r="56" spans="1:34" ht="16" customHeight="1" x14ac:dyDescent="0.4">
      <c r="A56" s="371" t="s">
        <v>190</v>
      </c>
      <c r="B56" s="602">
        <v>2017</v>
      </c>
      <c r="C56" s="396">
        <v>374</v>
      </c>
      <c r="D56">
        <v>176</v>
      </c>
      <c r="E56">
        <v>190</v>
      </c>
      <c r="F56"/>
      <c r="G56"/>
      <c r="H56"/>
      <c r="I56" s="400"/>
      <c r="J56" s="401"/>
      <c r="K56" s="401"/>
      <c r="L56" s="401"/>
      <c r="M56" s="401"/>
      <c r="N56">
        <v>346</v>
      </c>
      <c r="O56">
        <v>0</v>
      </c>
      <c r="P56">
        <v>0</v>
      </c>
      <c r="Q56">
        <v>0</v>
      </c>
      <c r="R56" s="53">
        <v>0</v>
      </c>
      <c r="S56">
        <v>0</v>
      </c>
      <c r="T56">
        <v>15</v>
      </c>
      <c r="U56" s="53">
        <v>28</v>
      </c>
      <c r="V56" s="401">
        <v>13</v>
      </c>
      <c r="W56" s="401">
        <v>80</v>
      </c>
      <c r="X56" s="401">
        <v>67</v>
      </c>
      <c r="Y56" s="401">
        <v>183</v>
      </c>
      <c r="Z56" s="401">
        <v>0</v>
      </c>
      <c r="AA56" s="401">
        <v>0</v>
      </c>
      <c r="AB56" s="401">
        <v>22</v>
      </c>
      <c r="AC56" s="401">
        <v>9</v>
      </c>
      <c r="AD56">
        <v>256</v>
      </c>
      <c r="AE56">
        <v>35</v>
      </c>
      <c r="AF56">
        <v>30</v>
      </c>
      <c r="AG56">
        <v>17</v>
      </c>
      <c r="AH56" s="63">
        <v>36</v>
      </c>
    </row>
    <row r="57" spans="1:34" ht="16" customHeight="1" x14ac:dyDescent="0.4">
      <c r="A57" s="371" t="s">
        <v>213</v>
      </c>
      <c r="B57" s="602">
        <v>2017</v>
      </c>
      <c r="C57" s="396"/>
      <c r="D57"/>
      <c r="E57"/>
      <c r="F57" s="152"/>
      <c r="G57" s="152"/>
      <c r="H57" s="152"/>
      <c r="I57" s="400"/>
      <c r="J57" s="401"/>
      <c r="K57" s="401"/>
      <c r="L57" s="401"/>
      <c r="M57" s="401"/>
      <c r="N57"/>
      <c r="O57"/>
      <c r="P57"/>
      <c r="Q57"/>
      <c r="R57"/>
      <c r="S57"/>
      <c r="T57"/>
      <c r="U57"/>
      <c r="V57" s="401"/>
      <c r="W57" s="401"/>
      <c r="X57" s="401"/>
      <c r="Y57" s="401"/>
      <c r="Z57" s="401"/>
      <c r="AA57" s="401"/>
      <c r="AB57" s="401"/>
      <c r="AC57" s="401"/>
      <c r="AD57"/>
      <c r="AE57"/>
      <c r="AF57"/>
      <c r="AG57"/>
      <c r="AH57" s="10"/>
    </row>
    <row r="58" spans="1:34" ht="16" x14ac:dyDescent="0.4">
      <c r="A58" s="371" t="s">
        <v>0</v>
      </c>
      <c r="B58" s="602">
        <v>2017</v>
      </c>
      <c r="C58" s="396">
        <v>143</v>
      </c>
      <c r="D58">
        <v>83</v>
      </c>
      <c r="E58">
        <v>60</v>
      </c>
      <c r="F58"/>
      <c r="G58"/>
      <c r="H58"/>
      <c r="I58" s="400">
        <v>5</v>
      </c>
      <c r="J58" s="401">
        <v>23</v>
      </c>
      <c r="K58" s="401">
        <v>46</v>
      </c>
      <c r="L58" s="401">
        <v>43</v>
      </c>
      <c r="M58" s="401">
        <v>26</v>
      </c>
      <c r="N58">
        <v>135</v>
      </c>
      <c r="O58">
        <v>0</v>
      </c>
      <c r="P58">
        <v>0</v>
      </c>
      <c r="Q58">
        <v>4</v>
      </c>
      <c r="R58" s="53">
        <v>0</v>
      </c>
      <c r="S58">
        <v>1</v>
      </c>
      <c r="T58">
        <v>3</v>
      </c>
      <c r="U58">
        <v>0</v>
      </c>
      <c r="V58" s="400">
        <v>7</v>
      </c>
      <c r="W58" s="401">
        <v>36</v>
      </c>
      <c r="X58" s="401">
        <v>29</v>
      </c>
      <c r="Y58" s="401"/>
      <c r="Z58" s="401"/>
      <c r="AA58" s="401"/>
      <c r="AB58" s="401"/>
      <c r="AC58" s="401">
        <v>2</v>
      </c>
      <c r="AD58">
        <v>110</v>
      </c>
      <c r="AE58" s="53">
        <v>20</v>
      </c>
      <c r="AF58">
        <v>9</v>
      </c>
      <c r="AG58">
        <v>2</v>
      </c>
      <c r="AH58" s="393">
        <v>2</v>
      </c>
    </row>
    <row r="59" spans="1:34" ht="16" customHeight="1" x14ac:dyDescent="0.4">
      <c r="A59" s="371" t="s">
        <v>124</v>
      </c>
      <c r="B59" s="602">
        <v>2017</v>
      </c>
      <c r="C59" s="396"/>
      <c r="D59"/>
      <c r="E59"/>
      <c r="F59" s="152"/>
      <c r="G59" s="152"/>
      <c r="H59" s="152"/>
      <c r="I59" s="400"/>
      <c r="J59" s="401"/>
      <c r="K59" s="401"/>
      <c r="L59" s="401"/>
      <c r="M59" s="401"/>
      <c r="N59"/>
      <c r="O59"/>
      <c r="P59"/>
      <c r="Q59"/>
      <c r="R59"/>
      <c r="S59"/>
      <c r="T59"/>
      <c r="U59"/>
      <c r="V59" s="401"/>
      <c r="W59" s="401"/>
      <c r="X59" s="401"/>
      <c r="Y59" s="401"/>
      <c r="Z59" s="401"/>
      <c r="AA59" s="401"/>
      <c r="AB59" s="401"/>
      <c r="AC59" s="401"/>
      <c r="AD59"/>
      <c r="AE59"/>
      <c r="AF59"/>
      <c r="AG59"/>
      <c r="AH59" s="10"/>
    </row>
    <row r="60" spans="1:34" ht="16" customHeight="1" x14ac:dyDescent="0.4">
      <c r="A60" s="381" t="s">
        <v>991</v>
      </c>
      <c r="B60" s="602">
        <v>2017</v>
      </c>
      <c r="C60" s="396"/>
      <c r="D60"/>
      <c r="E60"/>
      <c r="F60"/>
      <c r="G60"/>
      <c r="H60"/>
      <c r="I60" s="400"/>
      <c r="J60" s="401"/>
      <c r="K60" s="401"/>
      <c r="L60" s="401"/>
      <c r="M60" s="401"/>
      <c r="N60"/>
      <c r="O60"/>
      <c r="P60"/>
      <c r="Q60"/>
      <c r="R60"/>
      <c r="S60"/>
      <c r="T60"/>
      <c r="U60"/>
      <c r="V60" s="401"/>
      <c r="W60" s="401"/>
      <c r="X60" s="401"/>
      <c r="Y60" s="401"/>
      <c r="Z60" s="401"/>
      <c r="AA60" s="401"/>
      <c r="AB60" s="401"/>
      <c r="AC60" s="401"/>
      <c r="AD60"/>
      <c r="AE60"/>
      <c r="AF60"/>
      <c r="AG60"/>
      <c r="AH60" s="10"/>
    </row>
    <row r="61" spans="1:34" ht="16" customHeight="1" x14ac:dyDescent="0.4">
      <c r="A61" s="371" t="s">
        <v>190</v>
      </c>
      <c r="B61" s="602">
        <v>2016</v>
      </c>
      <c r="C61" s="396">
        <v>111</v>
      </c>
      <c r="D61">
        <v>60</v>
      </c>
      <c r="E61">
        <v>51</v>
      </c>
      <c r="F61"/>
      <c r="G61"/>
      <c r="H61"/>
      <c r="I61" s="400"/>
      <c r="J61" s="401"/>
      <c r="K61" s="401"/>
      <c r="L61" s="401"/>
      <c r="M61" s="401"/>
      <c r="N61">
        <v>102</v>
      </c>
      <c r="O61">
        <v>3</v>
      </c>
      <c r="P61">
        <v>0</v>
      </c>
      <c r="Q61">
        <v>6</v>
      </c>
      <c r="R61" s="53">
        <v>0</v>
      </c>
      <c r="S61">
        <v>0</v>
      </c>
      <c r="T61">
        <v>3</v>
      </c>
      <c r="U61" s="53">
        <v>0</v>
      </c>
      <c r="V61" s="401">
        <v>6</v>
      </c>
      <c r="W61" s="401">
        <v>25</v>
      </c>
      <c r="X61" s="401">
        <v>16</v>
      </c>
      <c r="Y61" s="401">
        <v>51</v>
      </c>
      <c r="Z61" s="401">
        <v>0</v>
      </c>
      <c r="AA61" s="401">
        <v>0</v>
      </c>
      <c r="AB61" s="401">
        <v>13</v>
      </c>
      <c r="AC61" s="401">
        <v>0</v>
      </c>
      <c r="AD61">
        <v>65</v>
      </c>
      <c r="AE61">
        <v>20</v>
      </c>
      <c r="AF61">
        <v>9</v>
      </c>
      <c r="AG61">
        <v>7</v>
      </c>
      <c r="AH61" s="10">
        <v>10</v>
      </c>
    </row>
    <row r="62" spans="1:34" ht="16" x14ac:dyDescent="0.4">
      <c r="A62" s="371" t="s">
        <v>0</v>
      </c>
      <c r="B62" s="602">
        <v>2016</v>
      </c>
      <c r="C62" s="396">
        <v>133</v>
      </c>
      <c r="D62">
        <v>72</v>
      </c>
      <c r="E62">
        <v>61</v>
      </c>
      <c r="F62"/>
      <c r="G62"/>
      <c r="H62"/>
      <c r="I62" s="400">
        <v>8</v>
      </c>
      <c r="J62" s="401">
        <v>18</v>
      </c>
      <c r="K62" s="401">
        <v>52</v>
      </c>
      <c r="L62" s="401">
        <v>31</v>
      </c>
      <c r="M62" s="401">
        <v>24</v>
      </c>
      <c r="N62">
        <v>127</v>
      </c>
      <c r="O62">
        <v>0</v>
      </c>
      <c r="P62">
        <v>0</v>
      </c>
      <c r="Q62">
        <v>2</v>
      </c>
      <c r="R62" s="53">
        <v>0</v>
      </c>
      <c r="S62">
        <v>1</v>
      </c>
      <c r="T62">
        <v>2</v>
      </c>
      <c r="U62">
        <v>1</v>
      </c>
      <c r="V62" s="400">
        <v>5</v>
      </c>
      <c r="W62" s="401">
        <v>23</v>
      </c>
      <c r="X62" s="401">
        <v>38</v>
      </c>
      <c r="Y62" s="401"/>
      <c r="Z62" s="401"/>
      <c r="AA62" s="401"/>
      <c r="AB62" s="401"/>
      <c r="AC62" s="401">
        <v>1</v>
      </c>
      <c r="AD62">
        <v>105</v>
      </c>
      <c r="AE62" s="53">
        <v>9</v>
      </c>
      <c r="AF62">
        <v>9</v>
      </c>
      <c r="AG62">
        <v>2</v>
      </c>
      <c r="AH62" s="393">
        <v>8</v>
      </c>
    </row>
    <row r="63" spans="1:34" ht="16" customHeight="1" x14ac:dyDescent="0.4">
      <c r="A63" s="371" t="s">
        <v>124</v>
      </c>
      <c r="B63" s="602">
        <v>2016</v>
      </c>
      <c r="C63" s="396"/>
      <c r="D63"/>
      <c r="E63"/>
      <c r="F63" s="152"/>
      <c r="G63" s="152"/>
      <c r="H63" s="152"/>
      <c r="I63" s="400"/>
      <c r="J63" s="401"/>
      <c r="K63" s="401"/>
      <c r="L63" s="401"/>
      <c r="M63" s="401"/>
      <c r="N63"/>
      <c r="O63"/>
      <c r="P63"/>
      <c r="Q63"/>
      <c r="R63"/>
      <c r="S63"/>
      <c r="T63"/>
      <c r="U63"/>
      <c r="V63" s="401"/>
      <c r="W63" s="401"/>
      <c r="X63" s="401"/>
      <c r="Y63" s="401"/>
      <c r="Z63" s="401"/>
      <c r="AA63" s="401"/>
      <c r="AB63" s="401"/>
      <c r="AC63" s="401"/>
      <c r="AD63"/>
      <c r="AE63"/>
      <c r="AF63"/>
      <c r="AG63"/>
      <c r="AH63" s="10"/>
    </row>
    <row r="64" spans="1:34" ht="16" x14ac:dyDescent="0.4">
      <c r="A64" s="371" t="s">
        <v>0</v>
      </c>
      <c r="B64" s="602">
        <v>2015</v>
      </c>
      <c r="C64" s="396">
        <v>132</v>
      </c>
      <c r="D64">
        <v>56</v>
      </c>
      <c r="E64">
        <v>76</v>
      </c>
      <c r="F64"/>
      <c r="G64"/>
      <c r="H64"/>
      <c r="I64" s="400">
        <v>8</v>
      </c>
      <c r="J64" s="401">
        <v>21</v>
      </c>
      <c r="K64" s="401">
        <v>41</v>
      </c>
      <c r="L64" s="401">
        <v>30</v>
      </c>
      <c r="M64" s="401">
        <v>32</v>
      </c>
      <c r="N64">
        <v>122</v>
      </c>
      <c r="O64">
        <v>0</v>
      </c>
      <c r="P64">
        <v>0</v>
      </c>
      <c r="Q64">
        <v>4</v>
      </c>
      <c r="R64" s="53">
        <v>0</v>
      </c>
      <c r="S64">
        <v>1</v>
      </c>
      <c r="T64">
        <v>4</v>
      </c>
      <c r="U64">
        <v>1</v>
      </c>
      <c r="V64" s="400">
        <v>7</v>
      </c>
      <c r="W64" s="401">
        <v>31</v>
      </c>
      <c r="X64" s="401">
        <v>36</v>
      </c>
      <c r="Y64" s="401"/>
      <c r="Z64" s="401"/>
      <c r="AA64" s="401"/>
      <c r="AB64" s="401"/>
      <c r="AC64" s="401">
        <v>2</v>
      </c>
      <c r="AD64">
        <v>95</v>
      </c>
      <c r="AE64" s="53">
        <v>8</v>
      </c>
      <c r="AF64">
        <v>9</v>
      </c>
      <c r="AG64">
        <v>6</v>
      </c>
      <c r="AH64" s="393">
        <v>14</v>
      </c>
    </row>
    <row r="65" spans="1:34" ht="16" customHeight="1" x14ac:dyDescent="0.4">
      <c r="A65" s="371" t="s">
        <v>124</v>
      </c>
      <c r="B65" s="602">
        <v>2015</v>
      </c>
      <c r="C65" s="396"/>
      <c r="D65"/>
      <c r="E65"/>
      <c r="F65" s="152"/>
      <c r="G65" s="152"/>
      <c r="H65" s="152"/>
      <c r="I65" s="400"/>
      <c r="J65" s="401"/>
      <c r="K65" s="401"/>
      <c r="L65" s="401"/>
      <c r="M65" s="401"/>
      <c r="N65"/>
      <c r="O65"/>
      <c r="P65"/>
      <c r="Q65"/>
      <c r="R65"/>
      <c r="S65"/>
      <c r="T65"/>
      <c r="U65"/>
      <c r="V65" s="401"/>
      <c r="W65" s="401"/>
      <c r="X65" s="401"/>
      <c r="Y65" s="401"/>
      <c r="Z65" s="401"/>
      <c r="AA65" s="401"/>
      <c r="AB65" s="401"/>
      <c r="AC65" s="401"/>
      <c r="AD65"/>
      <c r="AE65"/>
      <c r="AF65"/>
      <c r="AG65"/>
      <c r="AH65" s="10"/>
    </row>
    <row r="66" spans="1:34" ht="16" x14ac:dyDescent="0.4">
      <c r="A66" s="371" t="s">
        <v>0</v>
      </c>
      <c r="B66" s="602">
        <v>2014</v>
      </c>
      <c r="C66" s="396">
        <v>105</v>
      </c>
      <c r="D66">
        <v>56</v>
      </c>
      <c r="E66">
        <v>49</v>
      </c>
      <c r="F66"/>
      <c r="G66"/>
      <c r="H66"/>
      <c r="I66" s="400">
        <v>6</v>
      </c>
      <c r="J66" s="401">
        <v>28</v>
      </c>
      <c r="K66" s="401">
        <v>29</v>
      </c>
      <c r="L66" s="401">
        <v>23</v>
      </c>
      <c r="M66" s="401">
        <v>19</v>
      </c>
      <c r="N66">
        <v>100</v>
      </c>
      <c r="O66">
        <v>0</v>
      </c>
      <c r="P66">
        <v>0</v>
      </c>
      <c r="Q66">
        <v>1</v>
      </c>
      <c r="R66" s="53">
        <v>2</v>
      </c>
      <c r="S66">
        <v>1</v>
      </c>
      <c r="T66">
        <v>1</v>
      </c>
      <c r="U66">
        <v>0</v>
      </c>
      <c r="V66" s="400">
        <v>6</v>
      </c>
      <c r="W66" s="401">
        <v>23</v>
      </c>
      <c r="X66" s="401">
        <v>26</v>
      </c>
      <c r="Y66" s="401"/>
      <c r="Z66" s="401"/>
      <c r="AA66" s="401"/>
      <c r="AB66" s="401"/>
      <c r="AC66" s="401">
        <v>0</v>
      </c>
      <c r="AD66">
        <v>72</v>
      </c>
      <c r="AE66" s="53">
        <v>17</v>
      </c>
      <c r="AF66">
        <v>3</v>
      </c>
      <c r="AG66">
        <v>4</v>
      </c>
      <c r="AH66" s="393">
        <v>9</v>
      </c>
    </row>
    <row r="67" spans="1:34" ht="16" customHeight="1" x14ac:dyDescent="0.4">
      <c r="A67" s="371" t="s">
        <v>124</v>
      </c>
      <c r="B67" s="602">
        <v>2014</v>
      </c>
      <c r="C67" s="396"/>
      <c r="D67"/>
      <c r="E67"/>
      <c r="F67" s="152"/>
      <c r="G67" s="152"/>
      <c r="H67" s="152"/>
      <c r="I67" s="400"/>
      <c r="J67" s="401"/>
      <c r="K67" s="401"/>
      <c r="L67" s="401"/>
      <c r="M67" s="401"/>
      <c r="N67"/>
      <c r="O67"/>
      <c r="P67"/>
      <c r="Q67"/>
      <c r="R67"/>
      <c r="S67"/>
      <c r="T67"/>
      <c r="U67"/>
      <c r="V67" s="401"/>
      <c r="W67" s="401"/>
      <c r="X67" s="401"/>
      <c r="Y67" s="401"/>
      <c r="Z67" s="401"/>
      <c r="AA67" s="401"/>
      <c r="AB67" s="401"/>
      <c r="AC67" s="401"/>
      <c r="AD67"/>
      <c r="AE67"/>
      <c r="AF67"/>
      <c r="AG67"/>
      <c r="AH67" s="10"/>
    </row>
    <row r="68" spans="1:34" ht="16" x14ac:dyDescent="0.4">
      <c r="A68" s="371" t="s">
        <v>0</v>
      </c>
      <c r="B68" s="602">
        <v>2013</v>
      </c>
      <c r="C68" s="396">
        <v>71</v>
      </c>
      <c r="D68">
        <v>44</v>
      </c>
      <c r="E68">
        <v>27</v>
      </c>
      <c r="F68"/>
      <c r="G68"/>
      <c r="H68"/>
      <c r="I68" s="400">
        <v>7</v>
      </c>
      <c r="J68" s="401">
        <v>15</v>
      </c>
      <c r="K68" s="401">
        <v>23</v>
      </c>
      <c r="L68" s="401">
        <v>17</v>
      </c>
      <c r="M68" s="401">
        <v>9</v>
      </c>
      <c r="N68">
        <v>67</v>
      </c>
      <c r="O68">
        <v>0</v>
      </c>
      <c r="P68">
        <v>1</v>
      </c>
      <c r="Q68">
        <v>0</v>
      </c>
      <c r="R68" s="53">
        <v>1</v>
      </c>
      <c r="S68">
        <v>2</v>
      </c>
      <c r="T68">
        <v>0</v>
      </c>
      <c r="U68">
        <v>0</v>
      </c>
      <c r="V68" s="400">
        <v>2</v>
      </c>
      <c r="W68" s="401">
        <v>10</v>
      </c>
      <c r="X68" s="401">
        <v>21</v>
      </c>
      <c r="Y68" s="401"/>
      <c r="Z68" s="401"/>
      <c r="AA68" s="401"/>
      <c r="AB68" s="401"/>
      <c r="AC68" s="401">
        <v>0</v>
      </c>
      <c r="AD68">
        <v>46</v>
      </c>
      <c r="AE68" s="53">
        <v>5</v>
      </c>
      <c r="AF68">
        <v>1</v>
      </c>
      <c r="AG68">
        <v>7</v>
      </c>
      <c r="AH68" s="393">
        <v>12</v>
      </c>
    </row>
    <row r="69" spans="1:34" ht="16" customHeight="1" x14ac:dyDescent="0.4">
      <c r="A69" s="371" t="s">
        <v>124</v>
      </c>
      <c r="B69" s="602">
        <v>2013</v>
      </c>
      <c r="C69" s="396"/>
      <c r="D69"/>
      <c r="E69"/>
      <c r="F69" s="152"/>
      <c r="G69" s="152"/>
      <c r="H69" s="152"/>
      <c r="I69" s="400"/>
      <c r="J69" s="401"/>
      <c r="K69" s="401"/>
      <c r="L69" s="401"/>
      <c r="M69" s="401"/>
      <c r="N69"/>
      <c r="O69"/>
      <c r="P69"/>
      <c r="Q69"/>
      <c r="R69"/>
      <c r="S69"/>
      <c r="T69"/>
      <c r="U69"/>
      <c r="V69" s="401"/>
      <c r="W69" s="401"/>
      <c r="X69" s="401"/>
      <c r="Y69" s="401"/>
      <c r="Z69" s="401"/>
      <c r="AA69" s="401"/>
      <c r="AB69" s="401"/>
      <c r="AC69" s="401"/>
      <c r="AD69"/>
      <c r="AE69"/>
      <c r="AF69"/>
      <c r="AG69"/>
      <c r="AH69" s="10"/>
    </row>
    <row r="70" spans="1:34" ht="16" x14ac:dyDescent="0.4">
      <c r="A70" s="371" t="s">
        <v>0</v>
      </c>
      <c r="B70" s="602">
        <v>2012</v>
      </c>
      <c r="C70" s="396">
        <v>77</v>
      </c>
      <c r="D70">
        <v>39</v>
      </c>
      <c r="E70">
        <v>38</v>
      </c>
      <c r="F70"/>
      <c r="G70"/>
      <c r="H70"/>
      <c r="I70" s="400">
        <v>9</v>
      </c>
      <c r="J70" s="401">
        <v>16</v>
      </c>
      <c r="K70" s="401">
        <v>23</v>
      </c>
      <c r="L70" s="401">
        <v>18</v>
      </c>
      <c r="M70" s="401">
        <v>11</v>
      </c>
      <c r="N70">
        <v>75</v>
      </c>
      <c r="O70">
        <v>0</v>
      </c>
      <c r="P70">
        <v>0</v>
      </c>
      <c r="Q70">
        <v>1</v>
      </c>
      <c r="R70" s="53">
        <v>0</v>
      </c>
      <c r="S70">
        <v>0</v>
      </c>
      <c r="T70">
        <v>1</v>
      </c>
      <c r="U70">
        <v>0</v>
      </c>
      <c r="V70" s="400">
        <v>2</v>
      </c>
      <c r="W70" s="401">
        <v>13</v>
      </c>
      <c r="X70" s="401">
        <v>29</v>
      </c>
      <c r="Y70" s="401"/>
      <c r="Z70" s="401"/>
      <c r="AA70" s="401"/>
      <c r="AB70" s="401"/>
      <c r="AC70" s="401">
        <v>0</v>
      </c>
      <c r="AD70">
        <v>58</v>
      </c>
      <c r="AE70" s="53">
        <v>5</v>
      </c>
      <c r="AF70">
        <v>2</v>
      </c>
      <c r="AG70">
        <v>2</v>
      </c>
      <c r="AH70" s="393">
        <v>10</v>
      </c>
    </row>
    <row r="71" spans="1:34" ht="16" x14ac:dyDescent="0.4">
      <c r="A71" s="371" t="s">
        <v>124</v>
      </c>
      <c r="B71" s="602">
        <v>2012</v>
      </c>
      <c r="C71" s="396"/>
      <c r="D71"/>
      <c r="E71"/>
      <c r="F71" s="152"/>
      <c r="G71" s="152"/>
      <c r="H71" s="152"/>
      <c r="I71" s="400"/>
      <c r="J71" s="401"/>
      <c r="K71" s="401"/>
      <c r="L71" s="401"/>
      <c r="M71" s="401"/>
      <c r="N71"/>
      <c r="O71"/>
      <c r="P71"/>
      <c r="Q71"/>
      <c r="R71"/>
      <c r="S71"/>
      <c r="T71"/>
      <c r="U71"/>
      <c r="V71" s="401"/>
      <c r="W71" s="401"/>
      <c r="X71" s="401"/>
      <c r="Y71" s="401"/>
      <c r="Z71" s="401"/>
      <c r="AA71" s="401"/>
      <c r="AB71" s="401"/>
      <c r="AC71" s="401"/>
      <c r="AD71"/>
      <c r="AE71"/>
      <c r="AF71"/>
      <c r="AG71"/>
      <c r="AH71" s="10"/>
    </row>
    <row r="72" spans="1:34" ht="16" x14ac:dyDescent="0.4">
      <c r="A72" s="371" t="s">
        <v>0</v>
      </c>
      <c r="B72" s="602">
        <v>2011</v>
      </c>
      <c r="C72" s="396">
        <v>71</v>
      </c>
      <c r="D72">
        <v>26</v>
      </c>
      <c r="E72">
        <v>45</v>
      </c>
      <c r="F72"/>
      <c r="G72"/>
      <c r="H72"/>
      <c r="I72" s="400">
        <v>6</v>
      </c>
      <c r="J72" s="401">
        <v>16</v>
      </c>
      <c r="K72" s="401">
        <v>23</v>
      </c>
      <c r="L72" s="401">
        <v>18</v>
      </c>
      <c r="M72" s="401">
        <v>8</v>
      </c>
      <c r="N72">
        <v>65</v>
      </c>
      <c r="O72">
        <v>0</v>
      </c>
      <c r="P72">
        <v>0</v>
      </c>
      <c r="Q72">
        <v>0</v>
      </c>
      <c r="R72" s="53">
        <v>1</v>
      </c>
      <c r="S72">
        <v>0</v>
      </c>
      <c r="T72">
        <v>2</v>
      </c>
      <c r="U72">
        <v>3</v>
      </c>
      <c r="V72" s="400">
        <v>3</v>
      </c>
      <c r="W72" s="401">
        <v>9</v>
      </c>
      <c r="X72" s="401">
        <v>23</v>
      </c>
      <c r="Y72" s="401"/>
      <c r="Z72" s="401"/>
      <c r="AA72" s="401"/>
      <c r="AB72" s="401"/>
      <c r="AC72" s="401">
        <v>3</v>
      </c>
      <c r="AD72">
        <v>56</v>
      </c>
      <c r="AE72" s="53">
        <v>2</v>
      </c>
      <c r="AF72">
        <v>1</v>
      </c>
      <c r="AG72">
        <v>5</v>
      </c>
      <c r="AH72" s="393">
        <v>4</v>
      </c>
    </row>
    <row r="73" spans="1:34" ht="16" x14ac:dyDescent="0.4">
      <c r="A73" s="371" t="s">
        <v>124</v>
      </c>
      <c r="B73" s="602">
        <v>2011</v>
      </c>
      <c r="C73" s="396"/>
      <c r="D73"/>
      <c r="E73"/>
      <c r="F73" s="152"/>
      <c r="G73" s="152"/>
      <c r="H73" s="152"/>
      <c r="I73" s="400"/>
      <c r="J73" s="401"/>
      <c r="K73" s="401"/>
      <c r="L73" s="401"/>
      <c r="M73" s="401"/>
      <c r="N73"/>
      <c r="O73"/>
      <c r="P73"/>
      <c r="Q73"/>
      <c r="R73"/>
      <c r="S73"/>
      <c r="T73"/>
      <c r="U73"/>
      <c r="V73" s="401"/>
      <c r="W73" s="401"/>
      <c r="X73" s="401"/>
      <c r="Y73" s="401"/>
      <c r="Z73" s="401"/>
      <c r="AA73" s="401"/>
      <c r="AB73" s="401"/>
      <c r="AC73" s="401"/>
      <c r="AD73"/>
      <c r="AE73"/>
      <c r="AF73"/>
      <c r="AG73"/>
      <c r="AH73" s="10"/>
    </row>
    <row r="74" spans="1:34" ht="16" x14ac:dyDescent="0.4">
      <c r="A74" s="371" t="s">
        <v>0</v>
      </c>
      <c r="B74" s="602">
        <v>2010</v>
      </c>
      <c r="C74" s="396">
        <v>65</v>
      </c>
      <c r="D74">
        <v>38</v>
      </c>
      <c r="E74">
        <v>27</v>
      </c>
      <c r="F74"/>
      <c r="G74"/>
      <c r="H74"/>
      <c r="I74" s="400">
        <v>6</v>
      </c>
      <c r="J74" s="401">
        <v>13</v>
      </c>
      <c r="K74" s="401">
        <v>19</v>
      </c>
      <c r="L74" s="401">
        <v>15</v>
      </c>
      <c r="M74" s="401">
        <v>12</v>
      </c>
      <c r="N74">
        <v>65</v>
      </c>
      <c r="O74">
        <v>0</v>
      </c>
      <c r="P74">
        <v>0</v>
      </c>
      <c r="Q74">
        <v>0</v>
      </c>
      <c r="R74" s="53">
        <v>0</v>
      </c>
      <c r="S74">
        <v>0</v>
      </c>
      <c r="T74">
        <v>0</v>
      </c>
      <c r="U74">
        <v>0</v>
      </c>
      <c r="V74" s="400">
        <v>4</v>
      </c>
      <c r="W74" s="401">
        <v>13</v>
      </c>
      <c r="X74" s="401">
        <v>20</v>
      </c>
      <c r="Y74" s="401"/>
      <c r="Z74" s="401"/>
      <c r="AA74" s="401"/>
      <c r="AB74" s="401"/>
      <c r="AC74" s="401">
        <v>1</v>
      </c>
      <c r="AD74">
        <v>51</v>
      </c>
      <c r="AE74" s="53">
        <v>7</v>
      </c>
      <c r="AF74">
        <v>0</v>
      </c>
      <c r="AG74">
        <v>2</v>
      </c>
      <c r="AH74" s="393">
        <v>5</v>
      </c>
    </row>
    <row r="75" spans="1:34" ht="16" x14ac:dyDescent="0.4">
      <c r="A75" s="371" t="s">
        <v>124</v>
      </c>
      <c r="B75" s="602">
        <v>2010</v>
      </c>
      <c r="C75" s="396"/>
      <c r="D75"/>
      <c r="E75"/>
      <c r="F75" s="152"/>
      <c r="G75" s="152"/>
      <c r="H75" s="152"/>
      <c r="I75" s="400"/>
      <c r="J75" s="401"/>
      <c r="K75" s="401"/>
      <c r="L75" s="401"/>
      <c r="M75" s="401"/>
      <c r="N75"/>
      <c r="O75"/>
      <c r="P75"/>
      <c r="Q75"/>
      <c r="R75"/>
      <c r="S75"/>
      <c r="T75"/>
      <c r="U75"/>
      <c r="V75" s="401"/>
      <c r="W75" s="401"/>
      <c r="X75" s="401"/>
      <c r="Y75" s="401"/>
      <c r="Z75" s="401"/>
      <c r="AA75" s="401"/>
      <c r="AB75" s="401"/>
      <c r="AC75" s="401"/>
      <c r="AD75"/>
      <c r="AE75"/>
      <c r="AF75"/>
      <c r="AG75"/>
      <c r="AH75" s="10"/>
    </row>
    <row r="76" spans="1:34" ht="16" x14ac:dyDescent="0.4">
      <c r="A76" s="371" t="s">
        <v>0</v>
      </c>
      <c r="B76" s="602">
        <v>2009</v>
      </c>
      <c r="C76" s="396">
        <v>59</v>
      </c>
      <c r="D76">
        <v>31</v>
      </c>
      <c r="E76">
        <v>28</v>
      </c>
      <c r="F76"/>
      <c r="G76"/>
      <c r="H76"/>
      <c r="I76" s="400">
        <v>5</v>
      </c>
      <c r="J76" s="401">
        <v>9</v>
      </c>
      <c r="K76" s="401">
        <v>13</v>
      </c>
      <c r="L76" s="401">
        <v>24</v>
      </c>
      <c r="M76" s="401">
        <v>8</v>
      </c>
      <c r="N76">
        <v>58</v>
      </c>
      <c r="O76">
        <v>1</v>
      </c>
      <c r="P76">
        <v>0</v>
      </c>
      <c r="Q76">
        <v>0</v>
      </c>
      <c r="R76" s="53">
        <v>0</v>
      </c>
      <c r="S76">
        <v>0</v>
      </c>
      <c r="T76">
        <v>0</v>
      </c>
      <c r="U76">
        <v>0</v>
      </c>
      <c r="V76" s="400">
        <v>3</v>
      </c>
      <c r="W76" s="401">
        <v>14</v>
      </c>
      <c r="X76" s="401">
        <v>13</v>
      </c>
      <c r="Y76" s="401"/>
      <c r="Z76" s="401"/>
      <c r="AA76" s="401"/>
      <c r="AB76" s="401"/>
      <c r="AC76" s="401">
        <v>1</v>
      </c>
      <c r="AD76">
        <v>47</v>
      </c>
      <c r="AE76" s="53">
        <v>5</v>
      </c>
      <c r="AF76">
        <v>0</v>
      </c>
      <c r="AG76">
        <v>3</v>
      </c>
      <c r="AH76" s="393">
        <v>4</v>
      </c>
    </row>
    <row r="77" spans="1:34" ht="16" x14ac:dyDescent="0.4">
      <c r="A77" s="371" t="s">
        <v>124</v>
      </c>
      <c r="B77" s="602">
        <v>2009</v>
      </c>
      <c r="C77" s="396"/>
      <c r="D77"/>
      <c r="E77"/>
      <c r="F77" s="152"/>
      <c r="G77" s="152"/>
      <c r="H77" s="152"/>
      <c r="I77" s="400"/>
      <c r="J77" s="401"/>
      <c r="K77" s="401"/>
      <c r="L77" s="401"/>
      <c r="M77" s="401"/>
      <c r="N77"/>
      <c r="O77"/>
      <c r="P77"/>
      <c r="Q77"/>
      <c r="R77"/>
      <c r="S77"/>
      <c r="T77"/>
      <c r="U77"/>
      <c r="V77" s="401"/>
      <c r="W77" s="401"/>
      <c r="X77" s="401"/>
      <c r="Y77" s="401"/>
      <c r="Z77" s="401"/>
      <c r="AA77" s="401"/>
      <c r="AB77" s="401"/>
      <c r="AC77" s="401"/>
      <c r="AD77"/>
      <c r="AE77"/>
      <c r="AF77"/>
      <c r="AG77"/>
      <c r="AH77" s="10"/>
    </row>
    <row r="78" spans="1:34" ht="16" x14ac:dyDescent="0.4">
      <c r="A78" s="371" t="s">
        <v>0</v>
      </c>
      <c r="B78" s="602">
        <v>2008</v>
      </c>
      <c r="C78" s="396">
        <v>60</v>
      </c>
      <c r="D78">
        <v>30</v>
      </c>
      <c r="E78">
        <v>30</v>
      </c>
      <c r="F78"/>
      <c r="G78"/>
      <c r="H78"/>
      <c r="I78" s="400">
        <v>2</v>
      </c>
      <c r="J78" s="401">
        <v>12</v>
      </c>
      <c r="K78" s="401">
        <v>21</v>
      </c>
      <c r="L78" s="401">
        <v>14</v>
      </c>
      <c r="M78" s="401">
        <v>11</v>
      </c>
      <c r="N78">
        <v>59</v>
      </c>
      <c r="O78">
        <v>0</v>
      </c>
      <c r="P78">
        <v>0</v>
      </c>
      <c r="Q78">
        <v>1</v>
      </c>
      <c r="R78" s="53">
        <v>0</v>
      </c>
      <c r="S78">
        <v>0</v>
      </c>
      <c r="T78">
        <v>0</v>
      </c>
      <c r="U78">
        <v>0</v>
      </c>
      <c r="V78" s="400">
        <v>3</v>
      </c>
      <c r="W78" s="401">
        <v>8</v>
      </c>
      <c r="X78" s="401">
        <v>13</v>
      </c>
      <c r="Y78" s="401"/>
      <c r="Z78" s="401"/>
      <c r="AA78" s="401"/>
      <c r="AB78" s="401"/>
      <c r="AC78" s="401">
        <v>0</v>
      </c>
      <c r="AD78">
        <v>48</v>
      </c>
      <c r="AE78" s="53">
        <v>4</v>
      </c>
      <c r="AF78">
        <v>1</v>
      </c>
      <c r="AG78">
        <v>4</v>
      </c>
      <c r="AH78" s="393">
        <v>3</v>
      </c>
    </row>
    <row r="79" spans="1:34" ht="16" x14ac:dyDescent="0.4">
      <c r="A79" s="371" t="s">
        <v>0</v>
      </c>
      <c r="B79" s="602">
        <v>2007</v>
      </c>
      <c r="C79" s="396">
        <v>49</v>
      </c>
      <c r="D79">
        <v>26</v>
      </c>
      <c r="E79">
        <v>23</v>
      </c>
      <c r="F79"/>
      <c r="G79"/>
      <c r="H79"/>
      <c r="I79" s="400">
        <v>6</v>
      </c>
      <c r="J79" s="401">
        <v>18</v>
      </c>
      <c r="K79" s="401">
        <v>10</v>
      </c>
      <c r="L79" s="401">
        <v>11</v>
      </c>
      <c r="M79" s="401">
        <v>4</v>
      </c>
      <c r="N79">
        <v>48</v>
      </c>
      <c r="O79">
        <v>0</v>
      </c>
      <c r="P79">
        <v>0</v>
      </c>
      <c r="Q79">
        <v>0</v>
      </c>
      <c r="R79" s="53">
        <v>0</v>
      </c>
      <c r="S79">
        <v>0</v>
      </c>
      <c r="T79">
        <v>1</v>
      </c>
      <c r="U79">
        <v>0</v>
      </c>
      <c r="V79" s="400">
        <v>2</v>
      </c>
      <c r="W79" s="401">
        <v>13</v>
      </c>
      <c r="X79" s="401">
        <v>15</v>
      </c>
      <c r="Y79" s="401"/>
      <c r="Z79" s="401"/>
      <c r="AA79" s="401"/>
      <c r="AB79" s="401"/>
      <c r="AC79" s="401">
        <v>0</v>
      </c>
      <c r="AD79">
        <v>42</v>
      </c>
      <c r="AE79" s="53">
        <v>3</v>
      </c>
      <c r="AF79">
        <v>0</v>
      </c>
      <c r="AG79">
        <v>3</v>
      </c>
      <c r="AH79" s="63">
        <v>1</v>
      </c>
    </row>
    <row r="80" spans="1:34" ht="16" x14ac:dyDescent="0.4">
      <c r="A80" s="371" t="s">
        <v>0</v>
      </c>
      <c r="B80" s="602">
        <v>2006</v>
      </c>
      <c r="C80" s="396">
        <v>46</v>
      </c>
      <c r="D80">
        <v>26</v>
      </c>
      <c r="E80">
        <v>20</v>
      </c>
      <c r="F80"/>
      <c r="G80"/>
      <c r="H80"/>
      <c r="I80" s="400">
        <v>3</v>
      </c>
      <c r="J80" s="401">
        <v>10</v>
      </c>
      <c r="K80" s="401">
        <v>11</v>
      </c>
      <c r="L80" s="401">
        <v>15</v>
      </c>
      <c r="M80" s="401">
        <v>7</v>
      </c>
      <c r="N80">
        <v>45</v>
      </c>
      <c r="O80">
        <v>0</v>
      </c>
      <c r="P80">
        <v>0</v>
      </c>
      <c r="Q80">
        <v>0</v>
      </c>
      <c r="R80" s="53">
        <v>0</v>
      </c>
      <c r="S80">
        <v>0</v>
      </c>
      <c r="T80">
        <v>1</v>
      </c>
      <c r="U80">
        <v>0</v>
      </c>
      <c r="V80" s="400">
        <v>4</v>
      </c>
      <c r="W80" s="401">
        <v>11</v>
      </c>
      <c r="X80" s="401">
        <v>12</v>
      </c>
      <c r="Y80" s="401"/>
      <c r="Z80" s="401"/>
      <c r="AA80" s="401"/>
      <c r="AB80" s="401"/>
      <c r="AC80" s="401">
        <v>0</v>
      </c>
      <c r="AD80">
        <v>40</v>
      </c>
      <c r="AE80" s="53">
        <v>3</v>
      </c>
      <c r="AF80">
        <v>0</v>
      </c>
      <c r="AG80">
        <v>0</v>
      </c>
      <c r="AH80" s="63">
        <v>3</v>
      </c>
    </row>
    <row r="81" spans="1:34" ht="16" x14ac:dyDescent="0.4">
      <c r="A81" s="371" t="s">
        <v>0</v>
      </c>
      <c r="B81" s="602">
        <v>2005</v>
      </c>
      <c r="C81" s="396">
        <v>38</v>
      </c>
      <c r="D81">
        <v>23</v>
      </c>
      <c r="E81">
        <v>15</v>
      </c>
      <c r="F81"/>
      <c r="G81"/>
      <c r="H81"/>
      <c r="I81" s="400"/>
      <c r="J81" s="401"/>
      <c r="K81" s="401"/>
      <c r="L81" s="401"/>
      <c r="M81" s="401">
        <v>5</v>
      </c>
      <c r="N81">
        <v>36</v>
      </c>
      <c r="O81">
        <v>0</v>
      </c>
      <c r="P81">
        <v>1</v>
      </c>
      <c r="Q81">
        <v>1</v>
      </c>
      <c r="R81" s="53">
        <v>0</v>
      </c>
      <c r="S81">
        <v>0</v>
      </c>
      <c r="T81">
        <v>0</v>
      </c>
      <c r="U81">
        <v>0</v>
      </c>
      <c r="V81" s="400">
        <v>3</v>
      </c>
      <c r="W81" s="401">
        <v>9</v>
      </c>
      <c r="X81" s="401">
        <v>12</v>
      </c>
      <c r="Y81" s="401"/>
      <c r="Z81" s="401"/>
      <c r="AA81" s="401"/>
      <c r="AB81" s="401"/>
      <c r="AC81" s="401">
        <v>0</v>
      </c>
      <c r="AD81">
        <v>32</v>
      </c>
      <c r="AE81" s="53">
        <v>4</v>
      </c>
      <c r="AF81">
        <v>0</v>
      </c>
      <c r="AG81">
        <v>1</v>
      </c>
      <c r="AH81" s="63">
        <v>1</v>
      </c>
    </row>
    <row r="82" spans="1:34" ht="16" x14ac:dyDescent="0.4">
      <c r="A82" s="371" t="s">
        <v>0</v>
      </c>
      <c r="B82" s="602">
        <v>2004</v>
      </c>
      <c r="C82" s="396">
        <v>37</v>
      </c>
      <c r="D82">
        <v>18</v>
      </c>
      <c r="E82">
        <v>19</v>
      </c>
      <c r="F82"/>
      <c r="G82"/>
      <c r="H82"/>
      <c r="I82" s="400">
        <v>11</v>
      </c>
      <c r="J82" s="401">
        <v>8</v>
      </c>
      <c r="K82" s="401">
        <v>7</v>
      </c>
      <c r="L82" s="401">
        <v>10</v>
      </c>
      <c r="M82" s="401">
        <v>1</v>
      </c>
      <c r="N82">
        <v>37</v>
      </c>
      <c r="O82" s="436">
        <v>0</v>
      </c>
      <c r="P82" s="436">
        <v>0</v>
      </c>
      <c r="Q82" s="436">
        <v>0</v>
      </c>
      <c r="R82" s="53">
        <v>0</v>
      </c>
      <c r="S82">
        <v>0</v>
      </c>
      <c r="T82">
        <v>0</v>
      </c>
      <c r="U82">
        <v>0</v>
      </c>
      <c r="V82" s="400">
        <v>2</v>
      </c>
      <c r="W82" s="401">
        <v>11</v>
      </c>
      <c r="X82" s="401">
        <v>5</v>
      </c>
      <c r="Y82" s="401"/>
      <c r="Z82" s="401"/>
      <c r="AA82" s="401"/>
      <c r="AB82" s="401"/>
      <c r="AC82" s="401">
        <v>0</v>
      </c>
      <c r="AD82">
        <v>29</v>
      </c>
      <c r="AE82" s="53">
        <v>3</v>
      </c>
      <c r="AF82">
        <v>0</v>
      </c>
      <c r="AG82">
        <v>1</v>
      </c>
      <c r="AH82" s="63">
        <v>4</v>
      </c>
    </row>
    <row r="83" spans="1:34" ht="16" x14ac:dyDescent="0.4">
      <c r="A83" s="371" t="s">
        <v>0</v>
      </c>
      <c r="B83" s="602">
        <v>2003</v>
      </c>
      <c r="C83" s="396">
        <v>42</v>
      </c>
      <c r="D83">
        <v>19</v>
      </c>
      <c r="E83">
        <v>23</v>
      </c>
      <c r="F83"/>
      <c r="G83"/>
      <c r="H83"/>
      <c r="I83" s="400">
        <v>6</v>
      </c>
      <c r="J83" s="401">
        <v>8</v>
      </c>
      <c r="K83" s="401">
        <v>9</v>
      </c>
      <c r="L83" s="401">
        <v>14</v>
      </c>
      <c r="M83" s="401">
        <v>5</v>
      </c>
      <c r="N83">
        <v>41</v>
      </c>
      <c r="O83" s="436">
        <v>0</v>
      </c>
      <c r="P83" s="436">
        <v>0</v>
      </c>
      <c r="Q83">
        <v>1</v>
      </c>
      <c r="R83" s="53">
        <v>0</v>
      </c>
      <c r="S83">
        <v>0</v>
      </c>
      <c r="T83">
        <v>0</v>
      </c>
      <c r="U83">
        <v>0</v>
      </c>
      <c r="V83" s="400">
        <v>2</v>
      </c>
      <c r="W83" s="401">
        <v>8</v>
      </c>
      <c r="X83" s="401">
        <v>12</v>
      </c>
      <c r="Y83" s="401"/>
      <c r="Z83" s="401"/>
      <c r="AA83" s="401"/>
      <c r="AB83" s="401"/>
      <c r="AC83" s="401">
        <v>0</v>
      </c>
      <c r="AD83">
        <v>35</v>
      </c>
      <c r="AE83" s="53">
        <v>3</v>
      </c>
      <c r="AF83">
        <v>0</v>
      </c>
      <c r="AG83">
        <v>1</v>
      </c>
      <c r="AH83" s="63">
        <v>3</v>
      </c>
    </row>
    <row r="84" spans="1:34" ht="16" x14ac:dyDescent="0.4">
      <c r="A84" s="371" t="s">
        <v>0</v>
      </c>
      <c r="B84" s="602">
        <v>2002</v>
      </c>
      <c r="C84" s="396">
        <v>38</v>
      </c>
      <c r="D84">
        <v>27</v>
      </c>
      <c r="E84">
        <v>11</v>
      </c>
      <c r="F84"/>
      <c r="G84"/>
      <c r="H84"/>
      <c r="I84" s="400"/>
      <c r="J84" s="401"/>
      <c r="K84" s="401"/>
      <c r="L84" s="401"/>
      <c r="M84" s="401"/>
      <c r="N84"/>
      <c r="O84"/>
      <c r="P84"/>
      <c r="Q84"/>
      <c r="R84" s="53"/>
      <c r="S84"/>
      <c r="T84"/>
      <c r="U84"/>
      <c r="V84" s="400">
        <v>4</v>
      </c>
      <c r="W84" s="401">
        <v>15</v>
      </c>
      <c r="X84" s="401">
        <v>9</v>
      </c>
      <c r="Y84" s="401"/>
      <c r="Z84" s="401"/>
      <c r="AA84" s="401"/>
      <c r="AB84" s="401"/>
      <c r="AC84" s="401">
        <v>0</v>
      </c>
      <c r="AD84">
        <v>32</v>
      </c>
      <c r="AE84" s="53">
        <v>3</v>
      </c>
      <c r="AF84">
        <v>0</v>
      </c>
      <c r="AG84">
        <v>1</v>
      </c>
      <c r="AH84" s="63">
        <v>2</v>
      </c>
    </row>
    <row r="85" spans="1:34" ht="16" x14ac:dyDescent="0.4">
      <c r="A85" s="371" t="s">
        <v>0</v>
      </c>
      <c r="B85" s="602">
        <v>2001</v>
      </c>
      <c r="C85" s="396">
        <v>21</v>
      </c>
      <c r="D85">
        <v>8</v>
      </c>
      <c r="E85">
        <v>13</v>
      </c>
      <c r="F85"/>
      <c r="G85"/>
      <c r="H85"/>
      <c r="I85" s="400"/>
      <c r="J85" s="401"/>
      <c r="K85" s="401"/>
      <c r="L85" s="401"/>
      <c r="M85" s="401"/>
      <c r="N85">
        <v>20</v>
      </c>
      <c r="O85">
        <v>0</v>
      </c>
      <c r="P85">
        <v>0</v>
      </c>
      <c r="Q85">
        <v>1</v>
      </c>
      <c r="R85" s="53">
        <v>0</v>
      </c>
      <c r="S85">
        <v>0</v>
      </c>
      <c r="T85">
        <v>0</v>
      </c>
      <c r="U85">
        <v>0</v>
      </c>
      <c r="V85" s="400">
        <v>3</v>
      </c>
      <c r="W85" s="401">
        <v>10</v>
      </c>
      <c r="X85" s="401">
        <v>7</v>
      </c>
      <c r="Y85" s="401"/>
      <c r="Z85" s="401"/>
      <c r="AA85" s="401"/>
      <c r="AB85" s="401"/>
      <c r="AC85" s="401">
        <v>0</v>
      </c>
      <c r="AD85">
        <v>18</v>
      </c>
      <c r="AE85" s="53">
        <v>1</v>
      </c>
      <c r="AF85">
        <v>0</v>
      </c>
      <c r="AG85">
        <v>2</v>
      </c>
      <c r="AH85" s="63">
        <v>0</v>
      </c>
    </row>
    <row r="86" spans="1:34" ht="16" x14ac:dyDescent="0.4">
      <c r="A86" s="371" t="s">
        <v>0</v>
      </c>
      <c r="B86" s="602">
        <v>2000</v>
      </c>
      <c r="C86" s="396">
        <v>27</v>
      </c>
      <c r="D86">
        <v>12</v>
      </c>
      <c r="E86">
        <v>15</v>
      </c>
      <c r="F86"/>
      <c r="G86"/>
      <c r="H86"/>
      <c r="I86" s="400"/>
      <c r="J86" s="401"/>
      <c r="K86" s="401"/>
      <c r="L86" s="401"/>
      <c r="M86" s="401"/>
      <c r="N86">
        <v>26</v>
      </c>
      <c r="O86">
        <v>0</v>
      </c>
      <c r="P86">
        <v>0</v>
      </c>
      <c r="Q86">
        <v>1</v>
      </c>
      <c r="R86" s="53">
        <v>0</v>
      </c>
      <c r="S86">
        <v>0</v>
      </c>
      <c r="T86">
        <v>0</v>
      </c>
      <c r="U86">
        <v>0</v>
      </c>
      <c r="V86" s="400">
        <v>2</v>
      </c>
      <c r="W86" s="401">
        <v>11</v>
      </c>
      <c r="X86" s="401"/>
      <c r="Y86" s="401"/>
      <c r="Z86" s="401"/>
      <c r="AA86" s="401"/>
      <c r="AB86" s="401"/>
      <c r="AC86" s="401">
        <v>1</v>
      </c>
      <c r="AD86">
        <v>21</v>
      </c>
      <c r="AE86" s="53">
        <v>2</v>
      </c>
      <c r="AF86">
        <v>0</v>
      </c>
      <c r="AG86">
        <v>0</v>
      </c>
      <c r="AH86" s="63">
        <v>4</v>
      </c>
    </row>
    <row r="87" spans="1:34" ht="16" x14ac:dyDescent="0.4">
      <c r="A87" s="371" t="s">
        <v>0</v>
      </c>
      <c r="B87" s="602">
        <v>1999</v>
      </c>
      <c r="C87" s="396">
        <v>27</v>
      </c>
      <c r="D87">
        <v>16</v>
      </c>
      <c r="E87">
        <v>11</v>
      </c>
      <c r="F87"/>
      <c r="G87"/>
      <c r="H87"/>
      <c r="I87" s="400"/>
      <c r="J87" s="401"/>
      <c r="K87" s="401"/>
      <c r="L87" s="401"/>
      <c r="M87" s="401"/>
      <c r="N87">
        <v>26</v>
      </c>
      <c r="O87">
        <v>0</v>
      </c>
      <c r="P87">
        <v>0</v>
      </c>
      <c r="Q87">
        <v>0</v>
      </c>
      <c r="R87" s="53">
        <v>1</v>
      </c>
      <c r="S87">
        <v>0</v>
      </c>
      <c r="T87">
        <v>0</v>
      </c>
      <c r="U87">
        <v>0</v>
      </c>
      <c r="V87" s="400">
        <v>2</v>
      </c>
      <c r="W87" s="401">
        <v>12</v>
      </c>
      <c r="X87" s="401"/>
      <c r="Y87" s="401"/>
      <c r="Z87" s="401"/>
      <c r="AA87" s="401"/>
      <c r="AB87" s="401"/>
      <c r="AC87" s="401">
        <v>0</v>
      </c>
      <c r="AD87">
        <v>17</v>
      </c>
      <c r="AE87" s="53">
        <v>4</v>
      </c>
      <c r="AF87">
        <v>0</v>
      </c>
      <c r="AG87">
        <v>4</v>
      </c>
      <c r="AH87" s="63">
        <v>2</v>
      </c>
    </row>
    <row r="88" spans="1:34" ht="16.5" thickBot="1" x14ac:dyDescent="0.45">
      <c r="A88" s="380" t="s">
        <v>0</v>
      </c>
      <c r="B88" s="603">
        <v>1998</v>
      </c>
      <c r="C88" s="397">
        <v>15</v>
      </c>
      <c r="D88" s="16">
        <v>8</v>
      </c>
      <c r="E88" s="16">
        <v>7</v>
      </c>
      <c r="F88" s="16"/>
      <c r="G88" s="16"/>
      <c r="H88" s="16"/>
      <c r="I88" s="402"/>
      <c r="J88" s="403"/>
      <c r="K88" s="403"/>
      <c r="L88" s="403"/>
      <c r="M88" s="403"/>
      <c r="N88" s="16">
        <v>15</v>
      </c>
      <c r="O88" s="16">
        <v>0</v>
      </c>
      <c r="P88" s="16">
        <v>0</v>
      </c>
      <c r="Q88" s="16">
        <v>0</v>
      </c>
      <c r="R88" s="55">
        <v>0</v>
      </c>
      <c r="S88" s="16">
        <v>0</v>
      </c>
      <c r="T88" s="16">
        <v>0</v>
      </c>
      <c r="U88" s="16">
        <v>0</v>
      </c>
      <c r="V88" s="402">
        <v>3</v>
      </c>
      <c r="W88" s="403">
        <v>12</v>
      </c>
      <c r="X88" s="403"/>
      <c r="Y88" s="403"/>
      <c r="Z88" s="403"/>
      <c r="AA88" s="403"/>
      <c r="AB88" s="403"/>
      <c r="AC88" s="403">
        <v>0</v>
      </c>
      <c r="AD88" s="16">
        <v>13</v>
      </c>
      <c r="AE88" s="55">
        <v>0</v>
      </c>
      <c r="AF88" s="16">
        <v>1</v>
      </c>
      <c r="AG88" s="16">
        <v>1</v>
      </c>
      <c r="AH88" s="391">
        <v>0</v>
      </c>
    </row>
  </sheetData>
  <autoFilter ref="A2:AH88" xr:uid="{ADDB9D61-83D2-413A-A141-696BD371BE7D}"/>
  <mergeCells count="5">
    <mergeCell ref="D1:E1"/>
    <mergeCell ref="I1:M1"/>
    <mergeCell ref="N1:U1"/>
    <mergeCell ref="V1:AC1"/>
    <mergeCell ref="AD1:AH1"/>
  </mergeCells>
  <conditionalFormatting sqref="L21:L22">
    <cfRule type="cellIs" dxfId="1" priority="1" operator="equal">
      <formula>"Yes"</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E1EBF-FA4F-43E9-959C-FB267763BBDD}">
  <sheetPr>
    <tabColor theme="0" tint="-4.9989318521683403E-2"/>
  </sheetPr>
  <dimension ref="A1:F20"/>
  <sheetViews>
    <sheetView zoomScale="80" zoomScaleNormal="80" workbookViewId="0">
      <selection sqref="A1:F15"/>
    </sheetView>
  </sheetViews>
  <sheetFormatPr defaultColWidth="8.7265625" defaultRowHeight="14.5" x14ac:dyDescent="0.35"/>
  <cols>
    <col min="1" max="1" width="14.1796875" style="351" customWidth="1"/>
    <col min="2" max="2" width="23.7265625" style="351" customWidth="1"/>
    <col min="3" max="3" width="51.54296875" style="351" customWidth="1"/>
    <col min="4" max="16384" width="8.7265625" style="51"/>
  </cols>
  <sheetData>
    <row r="1" spans="1:6" ht="14.5" customHeight="1" x14ac:dyDescent="0.35">
      <c r="A1" s="454" t="s">
        <v>1064</v>
      </c>
      <c r="B1" s="454"/>
      <c r="C1" s="454"/>
      <c r="D1" s="454"/>
      <c r="E1" s="454"/>
      <c r="F1" s="455"/>
    </row>
    <row r="2" spans="1:6" x14ac:dyDescent="0.35">
      <c r="A2" s="454"/>
      <c r="B2" s="454"/>
      <c r="C2" s="454"/>
      <c r="D2" s="454"/>
      <c r="E2" s="454"/>
      <c r="F2" s="455"/>
    </row>
    <row r="3" spans="1:6" x14ac:dyDescent="0.35">
      <c r="A3" s="454"/>
      <c r="B3" s="454"/>
      <c r="C3" s="454"/>
      <c r="D3" s="454"/>
      <c r="E3" s="454"/>
      <c r="F3" s="455"/>
    </row>
    <row r="4" spans="1:6" x14ac:dyDescent="0.35">
      <c r="A4" s="454"/>
      <c r="B4" s="454"/>
      <c r="C4" s="454"/>
      <c r="D4" s="454"/>
      <c r="E4" s="454"/>
      <c r="F4" s="455"/>
    </row>
    <row r="5" spans="1:6" x14ac:dyDescent="0.35">
      <c r="A5" s="454"/>
      <c r="B5" s="454"/>
      <c r="C5" s="454"/>
      <c r="D5" s="454"/>
      <c r="E5" s="454"/>
      <c r="F5" s="455"/>
    </row>
    <row r="6" spans="1:6" x14ac:dyDescent="0.35">
      <c r="A6" s="454"/>
      <c r="B6" s="454"/>
      <c r="C6" s="454"/>
      <c r="D6" s="454"/>
      <c r="E6" s="454"/>
      <c r="F6" s="455"/>
    </row>
    <row r="7" spans="1:6" x14ac:dyDescent="0.35">
      <c r="A7" s="454"/>
      <c r="B7" s="454"/>
      <c r="C7" s="454"/>
      <c r="D7" s="454"/>
      <c r="E7" s="454"/>
      <c r="F7" s="455"/>
    </row>
    <row r="8" spans="1:6" x14ac:dyDescent="0.35">
      <c r="A8" s="454"/>
      <c r="B8" s="454"/>
      <c r="C8" s="454"/>
      <c r="D8" s="454"/>
      <c r="E8" s="454"/>
      <c r="F8" s="455"/>
    </row>
    <row r="9" spans="1:6" x14ac:dyDescent="0.35">
      <c r="A9" s="454"/>
      <c r="B9" s="454"/>
      <c r="C9" s="454"/>
      <c r="D9" s="454"/>
      <c r="E9" s="454"/>
      <c r="F9" s="455"/>
    </row>
    <row r="10" spans="1:6" x14ac:dyDescent="0.35">
      <c r="A10" s="454"/>
      <c r="B10" s="454"/>
      <c r="C10" s="454"/>
      <c r="D10" s="454"/>
      <c r="E10" s="454"/>
      <c r="F10" s="455"/>
    </row>
    <row r="11" spans="1:6" x14ac:dyDescent="0.35">
      <c r="A11" s="454"/>
      <c r="B11" s="454"/>
      <c r="C11" s="454"/>
      <c r="D11" s="454"/>
      <c r="E11" s="454"/>
      <c r="F11" s="455"/>
    </row>
    <row r="12" spans="1:6" x14ac:dyDescent="0.35">
      <c r="A12" s="454"/>
      <c r="B12" s="454"/>
      <c r="C12" s="454"/>
      <c r="D12" s="454"/>
      <c r="E12" s="454"/>
      <c r="F12" s="455"/>
    </row>
    <row r="13" spans="1:6" x14ac:dyDescent="0.35">
      <c r="A13" s="454"/>
      <c r="B13" s="454"/>
      <c r="C13" s="454"/>
      <c r="D13" s="454"/>
      <c r="E13" s="454"/>
      <c r="F13" s="455"/>
    </row>
    <row r="14" spans="1:6" x14ac:dyDescent="0.35">
      <c r="A14" s="454"/>
      <c r="B14" s="454"/>
      <c r="C14" s="454"/>
      <c r="D14" s="454"/>
      <c r="E14" s="454"/>
      <c r="F14" s="455"/>
    </row>
    <row r="15" spans="1:6" ht="15" thickBot="1" x14ac:dyDescent="0.4">
      <c r="A15" s="457"/>
      <c r="B15" s="457"/>
      <c r="C15" s="457"/>
      <c r="D15" s="457"/>
      <c r="E15" s="457"/>
      <c r="F15" s="458"/>
    </row>
    <row r="16" spans="1:6" ht="15" thickBot="1" x14ac:dyDescent="0.4">
      <c r="A16" s="51"/>
      <c r="B16" s="51"/>
      <c r="C16" s="51"/>
    </row>
    <row r="17" spans="1:3" x14ac:dyDescent="0.35">
      <c r="A17" s="340" t="s">
        <v>964</v>
      </c>
      <c r="B17" s="341" t="s">
        <v>965</v>
      </c>
      <c r="C17" s="342" t="s">
        <v>966</v>
      </c>
    </row>
    <row r="18" spans="1:3" ht="43.5" x14ac:dyDescent="0.35">
      <c r="A18" s="343" t="s">
        <v>970</v>
      </c>
      <c r="B18" s="344" t="s">
        <v>128</v>
      </c>
      <c r="C18" s="345" t="s">
        <v>1065</v>
      </c>
    </row>
    <row r="19" spans="1:3" ht="58" x14ac:dyDescent="0.35">
      <c r="A19" s="346" t="s">
        <v>974</v>
      </c>
      <c r="B19" s="347" t="s">
        <v>975</v>
      </c>
      <c r="C19" s="345" t="s">
        <v>976</v>
      </c>
    </row>
    <row r="20" spans="1:3" ht="102" thickBot="1" x14ac:dyDescent="0.4">
      <c r="A20" s="348" t="s">
        <v>979</v>
      </c>
      <c r="B20" s="349" t="s">
        <v>980</v>
      </c>
      <c r="C20" s="350" t="s">
        <v>981</v>
      </c>
    </row>
  </sheetData>
  <mergeCells count="1">
    <mergeCell ref="A1:F15"/>
  </mergeCells>
  <hyperlinks>
    <hyperlink ref="A18" location="'National AS Statistics'!I2" display="I" xr:uid="{D43E5C0F-400C-484A-AAFD-AFD63AB5F9C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A908A-B666-4DEB-BF17-FC44F7821249}">
  <sheetPr>
    <tabColor theme="5" tint="0.79998168889431442"/>
  </sheetPr>
  <dimension ref="A1:AH89"/>
  <sheetViews>
    <sheetView zoomScale="70" zoomScaleNormal="70" workbookViewId="0">
      <pane xSplit="1" ySplit="1" topLeftCell="B2" activePane="bottomRight" state="frozen"/>
      <selection pane="topRight" activeCell="B1" sqref="B1"/>
      <selection pane="bottomLeft" activeCell="A2" sqref="A2"/>
      <selection pane="bottomRight" activeCell="A2" sqref="A2"/>
    </sheetView>
  </sheetViews>
  <sheetFormatPr defaultColWidth="8.7265625" defaultRowHeight="14.5" x14ac:dyDescent="0.35"/>
  <cols>
    <col min="1" max="1" width="14.54296875" style="51" bestFit="1" customWidth="1"/>
    <col min="2" max="2" width="6.54296875" style="51" customWidth="1"/>
    <col min="3" max="3" width="18.81640625" style="51" bestFit="1" customWidth="1"/>
    <col min="4" max="4" width="4.81640625" style="51" bestFit="1" customWidth="1"/>
    <col min="5" max="5" width="7" style="51" customWidth="1"/>
    <col min="6" max="7" width="5.54296875" style="51" hidden="1" customWidth="1"/>
    <col min="8" max="8" width="8.453125" style="51" hidden="1" customWidth="1"/>
    <col min="9" max="9" width="5.54296875" style="51" customWidth="1"/>
    <col min="10" max="12" width="5.54296875" style="51" bestFit="1" customWidth="1"/>
    <col min="13" max="13" width="7.08984375" style="51" bestFit="1" customWidth="1"/>
    <col min="14" max="14" width="5.7265625" style="51" bestFit="1" customWidth="1"/>
    <col min="15" max="15" width="18.1796875" style="51" bestFit="1" customWidth="1"/>
    <col min="16" max="16" width="17.453125" style="51" bestFit="1" customWidth="1"/>
    <col min="17" max="18" width="8.1796875" style="51" bestFit="1" customWidth="1"/>
    <col min="19" max="19" width="15.7265625" style="51" bestFit="1" customWidth="1"/>
    <col min="20" max="20" width="17.453125" style="51" customWidth="1"/>
    <col min="21" max="21" width="15.81640625" style="51" bestFit="1" customWidth="1"/>
    <col min="22" max="22" width="23.1796875" style="51" bestFit="1" customWidth="1"/>
    <col min="23" max="23" width="25.7265625" style="51" bestFit="1" customWidth="1"/>
    <col min="24" max="24" width="14.54296875" style="51" bestFit="1" customWidth="1"/>
    <col min="25" max="25" width="17.7265625" style="51" bestFit="1" customWidth="1"/>
    <col min="26" max="26" width="18.453125" style="51" bestFit="1" customWidth="1"/>
    <col min="27" max="27" width="16.7265625" style="51" bestFit="1" customWidth="1"/>
    <col min="28" max="28" width="31.1796875" style="51" bestFit="1" customWidth="1"/>
    <col min="29" max="29" width="20.453125" style="51" bestFit="1" customWidth="1"/>
    <col min="30" max="30" width="6.81640625" style="51" bestFit="1" customWidth="1"/>
    <col min="31" max="31" width="18.54296875" style="51" bestFit="1" customWidth="1"/>
    <col min="32" max="32" width="22.1796875" style="51" bestFit="1" customWidth="1"/>
    <col min="33" max="33" width="17.453125" style="51" bestFit="1" customWidth="1"/>
    <col min="34" max="34" width="13.453125" style="51" bestFit="1" customWidth="1"/>
    <col min="35" max="16384" width="8.7265625" style="51"/>
  </cols>
  <sheetData>
    <row r="1" spans="1:34" s="355" customFormat="1" ht="16.5" thickBot="1" x14ac:dyDescent="0.45">
      <c r="A1" s="352"/>
      <c r="B1" s="353"/>
      <c r="C1" s="354" t="s">
        <v>992</v>
      </c>
      <c r="D1" s="459" t="s">
        <v>183</v>
      </c>
      <c r="E1" s="460"/>
      <c r="F1" s="353"/>
      <c r="G1" s="353"/>
      <c r="H1" s="353"/>
      <c r="I1" s="461" t="s">
        <v>5</v>
      </c>
      <c r="J1" s="462"/>
      <c r="K1" s="462"/>
      <c r="L1" s="462"/>
      <c r="M1" s="462"/>
      <c r="N1" s="459" t="s">
        <v>125</v>
      </c>
      <c r="O1" s="460"/>
      <c r="P1" s="460"/>
      <c r="Q1" s="460"/>
      <c r="R1" s="460"/>
      <c r="S1" s="460"/>
      <c r="T1" s="460"/>
      <c r="U1" s="460"/>
      <c r="V1" s="461" t="s">
        <v>32</v>
      </c>
      <c r="W1" s="462"/>
      <c r="X1" s="462"/>
      <c r="Y1" s="462"/>
      <c r="Z1" s="462"/>
      <c r="AA1" s="462"/>
      <c r="AB1" s="462"/>
      <c r="AC1" s="462"/>
      <c r="AD1" s="459" t="s">
        <v>983</v>
      </c>
      <c r="AE1" s="460"/>
      <c r="AF1" s="460"/>
      <c r="AG1" s="460"/>
      <c r="AH1" s="463"/>
    </row>
    <row r="2" spans="1:34" x14ac:dyDescent="0.35">
      <c r="A2" s="356" t="s">
        <v>984</v>
      </c>
      <c r="B2" s="357" t="s">
        <v>985</v>
      </c>
      <c r="C2" s="357" t="s">
        <v>993</v>
      </c>
      <c r="D2" s="358" t="s">
        <v>3</v>
      </c>
      <c r="E2" s="358" t="s">
        <v>4</v>
      </c>
      <c r="F2" s="359" t="s">
        <v>6</v>
      </c>
      <c r="G2" s="359" t="s">
        <v>8</v>
      </c>
      <c r="H2" s="359" t="s">
        <v>9</v>
      </c>
      <c r="I2" s="358" t="s">
        <v>128</v>
      </c>
      <c r="J2" s="358" t="s">
        <v>11</v>
      </c>
      <c r="K2" s="358" t="s">
        <v>12</v>
      </c>
      <c r="L2" s="358" t="s">
        <v>14</v>
      </c>
      <c r="M2" s="357" t="s">
        <v>15</v>
      </c>
      <c r="N2" s="358" t="s">
        <v>18</v>
      </c>
      <c r="O2" s="358" t="s">
        <v>19</v>
      </c>
      <c r="P2" s="358" t="s">
        <v>20</v>
      </c>
      <c r="Q2" s="358" t="s">
        <v>21</v>
      </c>
      <c r="R2" s="358" t="s">
        <v>23</v>
      </c>
      <c r="S2" s="358" t="s">
        <v>24</v>
      </c>
      <c r="T2" s="358" t="s">
        <v>25</v>
      </c>
      <c r="U2" s="357" t="s">
        <v>987</v>
      </c>
      <c r="V2" s="358" t="s">
        <v>975</v>
      </c>
      <c r="W2" s="358" t="s">
        <v>36</v>
      </c>
      <c r="X2" s="358" t="s">
        <v>37</v>
      </c>
      <c r="Y2" s="358" t="s">
        <v>38</v>
      </c>
      <c r="Z2" s="358" t="s">
        <v>39</v>
      </c>
      <c r="AA2" s="358" t="s">
        <v>42</v>
      </c>
      <c r="AB2" s="358" t="s">
        <v>43</v>
      </c>
      <c r="AC2" s="357" t="s">
        <v>988</v>
      </c>
      <c r="AD2" s="358" t="s">
        <v>263</v>
      </c>
      <c r="AE2" s="358" t="s">
        <v>275</v>
      </c>
      <c r="AF2" s="358" t="s">
        <v>517</v>
      </c>
      <c r="AG2" s="358" t="s">
        <v>989</v>
      </c>
      <c r="AH2" s="360" t="s">
        <v>522</v>
      </c>
    </row>
    <row r="3" spans="1:34" ht="16" x14ac:dyDescent="0.4">
      <c r="A3" s="371" t="s">
        <v>190</v>
      </c>
      <c r="B3" s="596">
        <v>2024</v>
      </c>
      <c r="C3" s="593"/>
      <c r="D3" s="373"/>
      <c r="E3" s="373"/>
      <c r="F3" s="374"/>
      <c r="G3" s="374"/>
      <c r="H3" s="374"/>
      <c r="I3" s="372"/>
      <c r="J3" s="372"/>
      <c r="K3" s="372"/>
      <c r="L3" s="372"/>
      <c r="M3" s="372"/>
      <c r="N3" s="373"/>
      <c r="O3" s="373"/>
      <c r="P3" s="373"/>
      <c r="Q3" s="373"/>
      <c r="R3" s="373"/>
      <c r="S3" s="373"/>
      <c r="T3" s="373"/>
      <c r="U3" s="373"/>
      <c r="V3" s="375"/>
      <c r="W3" s="375"/>
      <c r="X3" s="375"/>
      <c r="Y3" s="375"/>
      <c r="Z3" s="375"/>
      <c r="AA3" s="375"/>
      <c r="AB3" s="375"/>
      <c r="AC3" s="375"/>
      <c r="AD3" s="373"/>
      <c r="AE3" s="373"/>
      <c r="AF3" s="373"/>
      <c r="AG3" s="373"/>
      <c r="AH3" s="378"/>
    </row>
    <row r="4" spans="1:34" ht="16" x14ac:dyDescent="0.4">
      <c r="A4" s="371" t="s">
        <v>213</v>
      </c>
      <c r="B4" s="596">
        <v>2024</v>
      </c>
      <c r="C4" s="593">
        <v>510</v>
      </c>
      <c r="D4" s="373">
        <v>206</v>
      </c>
      <c r="E4" s="373">
        <v>223</v>
      </c>
      <c r="F4" s="374"/>
      <c r="G4" s="374"/>
      <c r="H4" s="374"/>
      <c r="I4" s="372">
        <v>28</v>
      </c>
      <c r="J4" s="372">
        <v>51</v>
      </c>
      <c r="K4" s="372">
        <v>125</v>
      </c>
      <c r="L4" s="372">
        <v>144</v>
      </c>
      <c r="M4" s="372">
        <v>81</v>
      </c>
      <c r="N4" s="373">
        <v>401</v>
      </c>
      <c r="O4" s="373">
        <v>3</v>
      </c>
      <c r="P4" s="373">
        <v>1</v>
      </c>
      <c r="Q4" s="373">
        <v>3</v>
      </c>
      <c r="R4" s="373">
        <v>6</v>
      </c>
      <c r="S4" s="373">
        <v>0</v>
      </c>
      <c r="T4" s="373">
        <v>15</v>
      </c>
      <c r="U4" s="373">
        <v>0</v>
      </c>
      <c r="V4" s="375">
        <v>13</v>
      </c>
      <c r="W4" s="375">
        <v>100</v>
      </c>
      <c r="X4" s="375">
        <v>62</v>
      </c>
      <c r="Y4" s="375">
        <v>32</v>
      </c>
      <c r="Z4" s="375">
        <v>109</v>
      </c>
      <c r="AA4" s="375">
        <v>67</v>
      </c>
      <c r="AB4" s="375">
        <v>43</v>
      </c>
      <c r="AC4" s="375">
        <v>3</v>
      </c>
      <c r="AD4" s="373">
        <v>295</v>
      </c>
      <c r="AE4">
        <v>54</v>
      </c>
      <c r="AF4">
        <v>42</v>
      </c>
      <c r="AG4" s="53">
        <v>56</v>
      </c>
      <c r="AH4" s="429">
        <v>63</v>
      </c>
    </row>
    <row r="5" spans="1:34" ht="16" x14ac:dyDescent="0.4">
      <c r="A5" s="371" t="s">
        <v>990</v>
      </c>
      <c r="B5" s="596">
        <v>2024</v>
      </c>
      <c r="C5" s="593"/>
      <c r="D5" s="373"/>
      <c r="E5" s="373"/>
      <c r="F5" s="374"/>
      <c r="G5" s="374"/>
      <c r="H5" s="374"/>
      <c r="I5" s="372"/>
      <c r="J5" s="372"/>
      <c r="K5" s="372"/>
      <c r="L5" s="372"/>
      <c r="M5" s="372"/>
      <c r="N5" s="373"/>
      <c r="O5" s="373"/>
      <c r="P5" s="373"/>
      <c r="Q5" s="373"/>
      <c r="R5" s="373"/>
      <c r="S5" s="373"/>
      <c r="T5" s="373"/>
      <c r="U5" s="373"/>
      <c r="V5" s="375"/>
      <c r="W5" s="375"/>
      <c r="X5" s="375"/>
      <c r="Y5" s="375"/>
      <c r="Z5" s="375"/>
      <c r="AA5" s="375"/>
      <c r="AB5" s="375"/>
      <c r="AC5" s="375"/>
      <c r="AD5" s="373"/>
      <c r="AE5" s="373"/>
      <c r="AF5" s="373"/>
      <c r="AG5" s="373"/>
      <c r="AH5" s="430"/>
    </row>
    <row r="6" spans="1:34" ht="16" x14ac:dyDescent="0.4">
      <c r="A6" s="371" t="s">
        <v>845</v>
      </c>
      <c r="B6" s="596">
        <v>2024</v>
      </c>
      <c r="C6" s="593"/>
      <c r="D6" s="373"/>
      <c r="E6" s="373"/>
      <c r="F6" s="374"/>
      <c r="G6" s="374"/>
      <c r="H6" s="374"/>
      <c r="I6" s="372"/>
      <c r="J6" s="372"/>
      <c r="K6" s="372"/>
      <c r="L6" s="372"/>
      <c r="M6" s="372"/>
      <c r="N6" s="373"/>
      <c r="O6" s="373"/>
      <c r="P6" s="373"/>
      <c r="Q6" s="373"/>
      <c r="R6" s="373"/>
      <c r="S6" s="373"/>
      <c r="T6" s="373"/>
      <c r="U6" s="373"/>
      <c r="V6" s="375"/>
      <c r="W6" s="375"/>
      <c r="X6" s="375"/>
      <c r="Y6" s="375"/>
      <c r="Z6" s="375"/>
      <c r="AA6" s="375"/>
      <c r="AB6" s="375"/>
      <c r="AC6" s="375"/>
      <c r="AD6" s="373"/>
      <c r="AE6" s="373"/>
      <c r="AF6" s="373"/>
      <c r="AG6" s="373"/>
      <c r="AH6" s="430"/>
    </row>
    <row r="7" spans="1:34" ht="16" x14ac:dyDescent="0.4">
      <c r="A7" s="371" t="s">
        <v>485</v>
      </c>
      <c r="B7" s="596">
        <v>2024</v>
      </c>
      <c r="C7" s="593">
        <v>122</v>
      </c>
      <c r="D7" s="373">
        <v>56</v>
      </c>
      <c r="E7" s="373">
        <v>66</v>
      </c>
      <c r="F7" s="374"/>
      <c r="G7" s="374"/>
      <c r="H7" s="374"/>
      <c r="I7" s="372">
        <v>6</v>
      </c>
      <c r="J7" s="372">
        <v>25</v>
      </c>
      <c r="K7" s="372">
        <v>29</v>
      </c>
      <c r="L7" s="372">
        <v>48</v>
      </c>
      <c r="M7" s="372">
        <v>14</v>
      </c>
      <c r="N7" s="373">
        <v>111</v>
      </c>
      <c r="O7" s="373">
        <v>0</v>
      </c>
      <c r="P7" s="373">
        <v>0</v>
      </c>
      <c r="Q7" s="373">
        <v>5</v>
      </c>
      <c r="R7" s="373">
        <v>0</v>
      </c>
      <c r="S7" s="373">
        <v>0</v>
      </c>
      <c r="T7" s="373">
        <v>6</v>
      </c>
      <c r="U7" s="373">
        <v>0</v>
      </c>
      <c r="V7" s="375">
        <v>5</v>
      </c>
      <c r="W7" s="375">
        <v>36</v>
      </c>
      <c r="X7" s="375">
        <v>9</v>
      </c>
      <c r="Y7" s="375">
        <v>8</v>
      </c>
      <c r="Z7" s="375">
        <v>42</v>
      </c>
      <c r="AA7" s="375">
        <v>13</v>
      </c>
      <c r="AB7" s="375">
        <v>9</v>
      </c>
      <c r="AC7" s="375">
        <v>0</v>
      </c>
      <c r="AD7" s="373">
        <v>84</v>
      </c>
      <c r="AE7" s="373">
        <v>24</v>
      </c>
      <c r="AF7" s="373">
        <v>8</v>
      </c>
      <c r="AG7" s="373">
        <v>4</v>
      </c>
      <c r="AH7" s="430">
        <v>2</v>
      </c>
    </row>
    <row r="8" spans="1:34" ht="16" x14ac:dyDescent="0.4">
      <c r="A8" s="371" t="s">
        <v>0</v>
      </c>
      <c r="B8" s="596">
        <v>2024</v>
      </c>
      <c r="C8" s="593"/>
      <c r="D8" s="373"/>
      <c r="E8" s="373"/>
      <c r="F8" s="374"/>
      <c r="G8" s="374"/>
      <c r="H8" s="374"/>
      <c r="I8" s="372"/>
      <c r="J8" s="372"/>
      <c r="K8" s="372"/>
      <c r="L8" s="372"/>
      <c r="M8" s="372"/>
      <c r="N8" s="373"/>
      <c r="O8" s="373"/>
      <c r="P8" s="373"/>
      <c r="Q8" s="373"/>
      <c r="R8" s="373"/>
      <c r="S8" s="373"/>
      <c r="T8" s="373"/>
      <c r="U8" s="373"/>
      <c r="V8" s="375"/>
      <c r="W8" s="375"/>
      <c r="X8" s="375"/>
      <c r="Y8" s="375"/>
      <c r="Z8" s="375"/>
      <c r="AA8" s="375"/>
      <c r="AB8" s="375"/>
      <c r="AC8" s="375"/>
      <c r="AD8" s="373"/>
      <c r="AE8" s="373"/>
      <c r="AF8" s="373"/>
      <c r="AG8" s="373"/>
      <c r="AH8" s="430"/>
    </row>
    <row r="9" spans="1:34" ht="16" x14ac:dyDescent="0.4">
      <c r="A9" s="371" t="s">
        <v>124</v>
      </c>
      <c r="B9" s="596">
        <v>2024</v>
      </c>
      <c r="C9" s="593"/>
      <c r="D9" s="373"/>
      <c r="E9" s="373"/>
      <c r="F9" s="374"/>
      <c r="G9" s="374"/>
      <c r="H9" s="374"/>
      <c r="I9" s="372"/>
      <c r="J9" s="372"/>
      <c r="K9" s="372"/>
      <c r="L9" s="372"/>
      <c r="M9" s="372"/>
      <c r="N9" s="373"/>
      <c r="O9" s="373"/>
      <c r="P9" s="373"/>
      <c r="Q9" s="373"/>
      <c r="R9" s="373"/>
      <c r="S9" s="373"/>
      <c r="T9" s="373"/>
      <c r="U9" s="373"/>
      <c r="V9" s="375"/>
      <c r="W9" s="375"/>
      <c r="X9" s="375"/>
      <c r="Y9" s="375"/>
      <c r="Z9" s="375"/>
      <c r="AA9" s="375"/>
      <c r="AB9" s="375"/>
      <c r="AC9" s="375"/>
      <c r="AD9" s="373"/>
      <c r="AE9" s="373"/>
      <c r="AF9" s="373"/>
      <c r="AG9" s="373"/>
      <c r="AH9" s="430"/>
    </row>
    <row r="10" spans="1:34" ht="16" x14ac:dyDescent="0.4">
      <c r="A10" s="371" t="s">
        <v>991</v>
      </c>
      <c r="B10" s="596">
        <v>2024</v>
      </c>
      <c r="C10" s="593"/>
      <c r="D10" s="373"/>
      <c r="E10" s="373"/>
      <c r="F10" s="374"/>
      <c r="G10" s="374"/>
      <c r="H10" s="374"/>
      <c r="I10" s="372"/>
      <c r="J10" s="372"/>
      <c r="K10" s="372"/>
      <c r="L10" s="372"/>
      <c r="M10" s="372"/>
      <c r="N10" s="373"/>
      <c r="O10" s="373"/>
      <c r="P10" s="373"/>
      <c r="Q10" s="373"/>
      <c r="R10" s="373"/>
      <c r="S10" s="373"/>
      <c r="T10" s="373"/>
      <c r="U10" s="373"/>
      <c r="V10" s="375"/>
      <c r="W10" s="375"/>
      <c r="X10" s="375"/>
      <c r="Y10" s="375"/>
      <c r="Z10" s="375"/>
      <c r="AA10" s="375"/>
      <c r="AB10" s="375"/>
      <c r="AC10" s="375"/>
      <c r="AD10" s="373"/>
      <c r="AE10" s="373"/>
      <c r="AF10" s="373"/>
      <c r="AG10" s="373"/>
      <c r="AH10" s="430"/>
    </row>
    <row r="11" spans="1:34" ht="16" x14ac:dyDescent="0.4">
      <c r="A11" s="371" t="s">
        <v>190</v>
      </c>
      <c r="B11" s="597">
        <v>2023</v>
      </c>
      <c r="C11" s="593"/>
      <c r="D11" s="373"/>
      <c r="E11" s="373"/>
      <c r="F11" s="374"/>
      <c r="G11" s="374"/>
      <c r="H11" s="374"/>
      <c r="I11" s="372"/>
      <c r="J11" s="372"/>
      <c r="K11" s="372"/>
      <c r="L11" s="372"/>
      <c r="M11" s="372"/>
      <c r="N11" s="373"/>
      <c r="O11" s="373"/>
      <c r="P11" s="373"/>
      <c r="Q11" s="373"/>
      <c r="R11" s="373"/>
      <c r="S11" s="373"/>
      <c r="T11" s="373"/>
      <c r="U11" s="373"/>
      <c r="V11" s="375"/>
      <c r="W11" s="375"/>
      <c r="X11" s="375"/>
      <c r="Y11" s="375"/>
      <c r="Z11" s="375"/>
      <c r="AA11" s="375"/>
      <c r="AB11" s="375"/>
      <c r="AC11" s="375"/>
      <c r="AD11" s="373"/>
      <c r="AE11" s="373"/>
      <c r="AF11" s="373"/>
      <c r="AG11" s="373"/>
      <c r="AH11" s="430"/>
    </row>
    <row r="12" spans="1:34" ht="16" x14ac:dyDescent="0.4">
      <c r="A12" s="371" t="s">
        <v>213</v>
      </c>
      <c r="B12" s="597">
        <v>2023</v>
      </c>
      <c r="C12" s="593">
        <v>389</v>
      </c>
      <c r="D12" s="373">
        <v>190</v>
      </c>
      <c r="E12" s="373">
        <v>172</v>
      </c>
      <c r="F12" s="373" t="s">
        <v>994</v>
      </c>
      <c r="G12" s="373">
        <v>6</v>
      </c>
      <c r="H12" s="373">
        <v>13</v>
      </c>
      <c r="I12" s="375">
        <v>21</v>
      </c>
      <c r="J12" s="375">
        <v>55</v>
      </c>
      <c r="K12" s="375">
        <v>113</v>
      </c>
      <c r="L12" s="375">
        <v>92</v>
      </c>
      <c r="M12" s="375">
        <v>81</v>
      </c>
      <c r="N12" s="373">
        <v>337</v>
      </c>
      <c r="O12" s="373">
        <v>2</v>
      </c>
      <c r="P12" s="373">
        <v>1</v>
      </c>
      <c r="Q12" s="373">
        <v>8</v>
      </c>
      <c r="R12" s="373">
        <v>4</v>
      </c>
      <c r="S12" s="374">
        <v>0</v>
      </c>
      <c r="T12" s="373">
        <v>10</v>
      </c>
      <c r="U12" s="374">
        <v>0</v>
      </c>
      <c r="V12" s="372">
        <v>7</v>
      </c>
      <c r="W12" s="372">
        <v>74</v>
      </c>
      <c r="X12" s="372">
        <v>53</v>
      </c>
      <c r="Y12" s="372">
        <v>27</v>
      </c>
      <c r="Z12" s="372">
        <v>108</v>
      </c>
      <c r="AA12" s="372">
        <v>56</v>
      </c>
      <c r="AB12" s="372">
        <v>33</v>
      </c>
      <c r="AC12" s="372">
        <v>4</v>
      </c>
      <c r="AD12">
        <v>222</v>
      </c>
      <c r="AE12">
        <v>64</v>
      </c>
      <c r="AF12">
        <v>37</v>
      </c>
      <c r="AG12" s="53">
        <v>35</v>
      </c>
      <c r="AH12" s="431">
        <v>40</v>
      </c>
    </row>
    <row r="13" spans="1:34" ht="16" x14ac:dyDescent="0.4">
      <c r="A13" s="371" t="s">
        <v>990</v>
      </c>
      <c r="B13" s="597">
        <v>2023</v>
      </c>
      <c r="C13" s="593"/>
      <c r="D13" s="373"/>
      <c r="E13" s="373"/>
      <c r="F13" s="374"/>
      <c r="G13" s="374"/>
      <c r="H13" s="374"/>
      <c r="I13" s="375"/>
      <c r="J13" s="372"/>
      <c r="K13" s="372"/>
      <c r="L13" s="372"/>
      <c r="M13" s="372"/>
      <c r="N13" s="374"/>
      <c r="O13" s="374"/>
      <c r="P13" s="374"/>
      <c r="Q13" s="374"/>
      <c r="R13" s="374"/>
      <c r="S13" s="374"/>
      <c r="T13" s="374"/>
      <c r="U13" s="374"/>
      <c r="V13" s="372"/>
      <c r="W13" s="372"/>
      <c r="X13" s="372"/>
      <c r="Y13" s="372"/>
      <c r="Z13" s="372"/>
      <c r="AA13" s="372"/>
      <c r="AB13" s="372"/>
      <c r="AC13" s="372"/>
      <c r="AD13" s="374"/>
      <c r="AE13" s="374"/>
      <c r="AF13" s="374"/>
      <c r="AG13" s="374"/>
      <c r="AH13" s="430"/>
    </row>
    <row r="14" spans="1:34" ht="16" x14ac:dyDescent="0.4">
      <c r="A14" s="371" t="s">
        <v>845</v>
      </c>
      <c r="B14" s="597">
        <v>2023</v>
      </c>
      <c r="C14" s="593"/>
      <c r="D14" s="373"/>
      <c r="E14" s="373"/>
      <c r="F14" s="374"/>
      <c r="G14" s="374"/>
      <c r="H14" s="374"/>
      <c r="I14" s="375"/>
      <c r="J14" s="372"/>
      <c r="K14" s="372"/>
      <c r="L14" s="372"/>
      <c r="M14" s="372"/>
      <c r="N14" s="374"/>
      <c r="O14" s="374"/>
      <c r="P14" s="374"/>
      <c r="Q14" s="374"/>
      <c r="R14" s="374"/>
      <c r="S14" s="374"/>
      <c r="T14" s="374"/>
      <c r="U14" s="374"/>
      <c r="V14" s="372"/>
      <c r="W14" s="372"/>
      <c r="X14" s="372"/>
      <c r="Y14" s="372"/>
      <c r="Z14" s="372"/>
      <c r="AA14" s="372"/>
      <c r="AB14" s="372"/>
      <c r="AC14" s="372"/>
      <c r="AD14" s="374">
        <v>42</v>
      </c>
      <c r="AE14" s="374">
        <v>11</v>
      </c>
      <c r="AF14" s="374">
        <v>5</v>
      </c>
      <c r="AG14" s="374">
        <v>4</v>
      </c>
      <c r="AH14" s="430">
        <v>5</v>
      </c>
    </row>
    <row r="15" spans="1:34" ht="16" x14ac:dyDescent="0.4">
      <c r="A15" s="371" t="s">
        <v>485</v>
      </c>
      <c r="B15" s="597">
        <v>2023</v>
      </c>
      <c r="C15" s="593">
        <v>101</v>
      </c>
      <c r="D15" s="373">
        <v>43</v>
      </c>
      <c r="E15" s="373">
        <v>58</v>
      </c>
      <c r="F15" s="374">
        <v>0</v>
      </c>
      <c r="G15" s="374">
        <v>2</v>
      </c>
      <c r="H15" s="374">
        <v>4</v>
      </c>
      <c r="I15" s="375">
        <v>6</v>
      </c>
      <c r="J15" s="372">
        <v>13</v>
      </c>
      <c r="K15" s="372">
        <v>24</v>
      </c>
      <c r="L15" s="372">
        <v>31</v>
      </c>
      <c r="M15" s="372">
        <v>27</v>
      </c>
      <c r="N15" s="374">
        <v>96</v>
      </c>
      <c r="O15" s="374">
        <v>1</v>
      </c>
      <c r="P15" s="374">
        <v>0</v>
      </c>
      <c r="Q15" s="374">
        <v>4</v>
      </c>
      <c r="R15" s="374">
        <v>0</v>
      </c>
      <c r="S15" s="374">
        <v>0</v>
      </c>
      <c r="T15" s="374">
        <v>0</v>
      </c>
      <c r="U15" s="374">
        <v>0</v>
      </c>
      <c r="V15" s="372">
        <v>3</v>
      </c>
      <c r="W15" s="372">
        <v>27</v>
      </c>
      <c r="X15" s="372">
        <v>11</v>
      </c>
      <c r="Y15" s="372">
        <v>7</v>
      </c>
      <c r="Z15" s="372">
        <v>22</v>
      </c>
      <c r="AA15" s="372">
        <v>16</v>
      </c>
      <c r="AB15" s="372">
        <v>15</v>
      </c>
      <c r="AC15" s="372">
        <v>0</v>
      </c>
      <c r="AD15" s="374">
        <v>62</v>
      </c>
      <c r="AE15" s="374">
        <v>17</v>
      </c>
      <c r="AF15" s="374">
        <v>10</v>
      </c>
      <c r="AG15" s="374">
        <v>9</v>
      </c>
      <c r="AH15" s="430">
        <v>3</v>
      </c>
    </row>
    <row r="16" spans="1:34" ht="16" x14ac:dyDescent="0.4">
      <c r="A16" s="371" t="s">
        <v>0</v>
      </c>
      <c r="B16" s="597">
        <v>2023</v>
      </c>
      <c r="C16" s="593"/>
      <c r="D16" s="373"/>
      <c r="E16" s="373"/>
      <c r="F16" s="374">
        <v>1</v>
      </c>
      <c r="G16" s="374">
        <v>7</v>
      </c>
      <c r="H16" s="374">
        <v>18</v>
      </c>
      <c r="I16" s="375"/>
      <c r="J16" s="372"/>
      <c r="K16" s="372"/>
      <c r="L16" s="372"/>
      <c r="M16" s="372"/>
      <c r="N16" s="374"/>
      <c r="O16" s="374"/>
      <c r="P16" s="374"/>
      <c r="Q16" s="374"/>
      <c r="R16" s="374"/>
      <c r="S16" s="374"/>
      <c r="T16" s="374"/>
      <c r="U16" s="374"/>
      <c r="V16" s="372"/>
      <c r="W16" s="372"/>
      <c r="X16" s="372"/>
      <c r="Y16" s="372"/>
      <c r="Z16" s="372"/>
      <c r="AA16" s="372"/>
      <c r="AB16" s="372"/>
      <c r="AC16" s="372"/>
      <c r="AD16" s="373"/>
      <c r="AE16" s="373"/>
      <c r="AF16" s="373"/>
      <c r="AG16" s="373"/>
      <c r="AH16" s="430"/>
    </row>
    <row r="17" spans="1:34" ht="16" x14ac:dyDescent="0.4">
      <c r="A17" s="371" t="s">
        <v>124</v>
      </c>
      <c r="B17" s="597">
        <v>2023</v>
      </c>
      <c r="C17" s="593">
        <v>545</v>
      </c>
      <c r="D17" s="373">
        <v>270</v>
      </c>
      <c r="E17" s="373">
        <v>254</v>
      </c>
      <c r="F17" s="374"/>
      <c r="G17" s="374"/>
      <c r="H17" s="374"/>
      <c r="I17" s="375">
        <v>28</v>
      </c>
      <c r="J17" s="372">
        <v>62</v>
      </c>
      <c r="K17" s="372">
        <v>140</v>
      </c>
      <c r="L17" s="372">
        <v>175</v>
      </c>
      <c r="M17" s="372">
        <v>119</v>
      </c>
      <c r="N17" s="374">
        <v>500</v>
      </c>
      <c r="O17" s="374"/>
      <c r="P17" s="374"/>
      <c r="Q17" s="374">
        <v>13</v>
      </c>
      <c r="R17" s="374">
        <v>11</v>
      </c>
      <c r="S17" s="374"/>
      <c r="T17" s="374"/>
      <c r="U17" s="374"/>
      <c r="V17" s="372">
        <v>21</v>
      </c>
      <c r="W17" s="372">
        <v>115</v>
      </c>
      <c r="X17" s="372">
        <v>94</v>
      </c>
      <c r="Y17" s="372">
        <v>51</v>
      </c>
      <c r="Z17" s="372">
        <v>129</v>
      </c>
      <c r="AA17" s="372">
        <v>73</v>
      </c>
      <c r="AB17" s="372">
        <v>41</v>
      </c>
      <c r="AC17" s="372"/>
      <c r="AD17" s="373">
        <v>347</v>
      </c>
      <c r="AE17" s="373">
        <v>45</v>
      </c>
      <c r="AF17" s="373">
        <v>47</v>
      </c>
      <c r="AG17" s="373">
        <v>35</v>
      </c>
      <c r="AH17" s="430">
        <v>32</v>
      </c>
    </row>
    <row r="18" spans="1:34" ht="16" x14ac:dyDescent="0.4">
      <c r="A18" s="371" t="s">
        <v>991</v>
      </c>
      <c r="B18" s="597">
        <v>2023</v>
      </c>
      <c r="C18" s="593"/>
      <c r="D18" s="373"/>
      <c r="E18" s="373"/>
      <c r="F18" s="374"/>
      <c r="G18" s="374"/>
      <c r="H18" s="374"/>
      <c r="I18" s="375"/>
      <c r="J18" s="372"/>
      <c r="K18" s="372"/>
      <c r="L18" s="372"/>
      <c r="M18" s="372"/>
      <c r="N18" s="374"/>
      <c r="O18" s="374"/>
      <c r="P18" s="374"/>
      <c r="Q18" s="374"/>
      <c r="R18" s="374"/>
      <c r="S18" s="374"/>
      <c r="T18" s="374"/>
      <c r="U18" s="374"/>
      <c r="V18" s="372"/>
      <c r="W18" s="372"/>
      <c r="X18" s="372"/>
      <c r="Y18" s="372"/>
      <c r="Z18" s="372"/>
      <c r="AA18" s="372"/>
      <c r="AB18" s="372"/>
      <c r="AC18" s="372"/>
      <c r="AD18" s="373"/>
      <c r="AE18" s="373"/>
      <c r="AF18" s="373"/>
      <c r="AG18" s="373"/>
      <c r="AH18" s="430"/>
    </row>
    <row r="19" spans="1:34" ht="16" x14ac:dyDescent="0.4">
      <c r="A19" s="371" t="s">
        <v>190</v>
      </c>
      <c r="B19" s="597">
        <v>2022</v>
      </c>
      <c r="C19" s="593"/>
      <c r="D19" s="373"/>
      <c r="E19" s="373"/>
      <c r="F19" s="374"/>
      <c r="G19" s="374"/>
      <c r="H19" s="374"/>
      <c r="I19" s="372"/>
      <c r="J19" s="372"/>
      <c r="K19" s="372"/>
      <c r="L19" s="372"/>
      <c r="M19" s="372"/>
      <c r="N19" s="373"/>
      <c r="O19" s="373"/>
      <c r="P19" s="373"/>
      <c r="Q19" s="373"/>
      <c r="R19" s="373"/>
      <c r="S19" s="373"/>
      <c r="T19" s="373"/>
      <c r="U19" s="373"/>
      <c r="V19" s="375"/>
      <c r="W19" s="375"/>
      <c r="X19" s="375"/>
      <c r="Y19" s="375"/>
      <c r="Z19" s="375"/>
      <c r="AA19" s="375"/>
      <c r="AB19" s="375"/>
      <c r="AC19" s="375"/>
      <c r="AD19" s="373"/>
      <c r="AE19" s="373"/>
      <c r="AF19" s="373"/>
      <c r="AG19" s="373"/>
      <c r="AH19" s="430"/>
    </row>
    <row r="20" spans="1:34" ht="16" x14ac:dyDescent="0.4">
      <c r="A20" s="371" t="s">
        <v>213</v>
      </c>
      <c r="B20" s="597">
        <v>2022</v>
      </c>
      <c r="C20" s="593">
        <v>318</v>
      </c>
      <c r="D20" s="373">
        <v>166</v>
      </c>
      <c r="E20" s="373">
        <v>129</v>
      </c>
      <c r="F20" s="373" t="s">
        <v>995</v>
      </c>
      <c r="G20" s="373" t="s">
        <v>994</v>
      </c>
      <c r="H20" s="373" t="s">
        <v>996</v>
      </c>
      <c r="I20" s="375">
        <v>10</v>
      </c>
      <c r="J20" s="375">
        <v>54</v>
      </c>
      <c r="K20" s="375">
        <v>88</v>
      </c>
      <c r="L20" s="375">
        <v>81</v>
      </c>
      <c r="M20" s="375">
        <v>62</v>
      </c>
      <c r="N20" s="373">
        <v>278</v>
      </c>
      <c r="O20" s="373">
        <v>1</v>
      </c>
      <c r="P20" s="373">
        <v>1</v>
      </c>
      <c r="Q20" s="373">
        <v>5</v>
      </c>
      <c r="R20" s="373">
        <v>3</v>
      </c>
      <c r="S20" s="374">
        <v>0</v>
      </c>
      <c r="T20" s="373">
        <v>7</v>
      </c>
      <c r="U20" s="374">
        <v>0</v>
      </c>
      <c r="V20" s="372">
        <v>7</v>
      </c>
      <c r="W20" s="372">
        <v>49</v>
      </c>
      <c r="X20" s="372">
        <v>32</v>
      </c>
      <c r="Y20" s="372">
        <v>26</v>
      </c>
      <c r="Z20" s="372">
        <v>89</v>
      </c>
      <c r="AA20" s="372">
        <v>65</v>
      </c>
      <c r="AB20" s="372">
        <v>25</v>
      </c>
      <c r="AC20" s="372">
        <v>2</v>
      </c>
      <c r="AD20">
        <v>188</v>
      </c>
      <c r="AE20">
        <v>46</v>
      </c>
      <c r="AF20">
        <v>26</v>
      </c>
      <c r="AG20" s="53">
        <v>34</v>
      </c>
      <c r="AH20" s="431">
        <v>23</v>
      </c>
    </row>
    <row r="21" spans="1:34" ht="16" x14ac:dyDescent="0.4">
      <c r="A21" s="371" t="s">
        <v>990</v>
      </c>
      <c r="B21" s="597">
        <v>2022</v>
      </c>
      <c r="C21" s="593"/>
      <c r="D21" s="373"/>
      <c r="E21" s="373"/>
      <c r="F21" s="374"/>
      <c r="G21" s="374"/>
      <c r="H21" s="374"/>
      <c r="I21" s="375"/>
      <c r="J21" s="372"/>
      <c r="K21" s="372"/>
      <c r="L21" s="372"/>
      <c r="M21" s="372"/>
      <c r="N21" s="374"/>
      <c r="O21" s="374"/>
      <c r="P21" s="374"/>
      <c r="Q21" s="374"/>
      <c r="R21" s="374"/>
      <c r="S21" s="374"/>
      <c r="T21" s="374"/>
      <c r="U21" s="374"/>
      <c r="V21" s="372"/>
      <c r="W21" s="372"/>
      <c r="X21" s="372"/>
      <c r="Y21" s="372"/>
      <c r="Z21" s="372"/>
      <c r="AA21" s="372"/>
      <c r="AB21" s="372"/>
      <c r="AC21" s="372"/>
      <c r="AD21" s="374"/>
      <c r="AE21" s="374"/>
      <c r="AF21" s="374"/>
      <c r="AG21" s="374"/>
      <c r="AH21" s="430"/>
    </row>
    <row r="22" spans="1:34" ht="16" x14ac:dyDescent="0.4">
      <c r="A22" s="371" t="s">
        <v>845</v>
      </c>
      <c r="B22" s="597">
        <v>2022</v>
      </c>
      <c r="C22" s="593"/>
      <c r="D22" s="373"/>
      <c r="E22" s="373"/>
      <c r="F22" s="374"/>
      <c r="G22" s="374"/>
      <c r="H22" s="374"/>
      <c r="I22" s="375"/>
      <c r="J22" s="372"/>
      <c r="K22" s="372"/>
      <c r="L22" s="372"/>
      <c r="M22" s="372"/>
      <c r="N22" s="374"/>
      <c r="O22" s="374"/>
      <c r="P22" s="374"/>
      <c r="Q22" s="374"/>
      <c r="R22" s="374"/>
      <c r="S22" s="374"/>
      <c r="T22" s="374"/>
      <c r="U22" s="374"/>
      <c r="V22" s="372"/>
      <c r="W22" s="372"/>
      <c r="X22" s="372"/>
      <c r="Y22" s="372"/>
      <c r="Z22" s="372"/>
      <c r="AA22" s="372"/>
      <c r="AB22" s="372"/>
      <c r="AC22" s="372"/>
      <c r="AD22" s="374">
        <v>38</v>
      </c>
      <c r="AE22" s="374">
        <v>6</v>
      </c>
      <c r="AF22" s="374">
        <v>3</v>
      </c>
      <c r="AG22" s="374">
        <v>6</v>
      </c>
      <c r="AH22" s="430">
        <v>1</v>
      </c>
    </row>
    <row r="23" spans="1:34" ht="16" x14ac:dyDescent="0.4">
      <c r="A23" s="371" t="s">
        <v>485</v>
      </c>
      <c r="B23" s="597">
        <v>2022</v>
      </c>
      <c r="C23" s="593">
        <v>91</v>
      </c>
      <c r="D23" s="373">
        <v>47</v>
      </c>
      <c r="E23" s="373">
        <v>44</v>
      </c>
      <c r="F23" s="374">
        <v>0</v>
      </c>
      <c r="G23" s="374">
        <v>5</v>
      </c>
      <c r="H23" s="374">
        <v>5</v>
      </c>
      <c r="I23" s="375">
        <v>10</v>
      </c>
      <c r="J23" s="372">
        <v>6</v>
      </c>
      <c r="K23" s="372">
        <v>18</v>
      </c>
      <c r="L23" s="372">
        <v>32</v>
      </c>
      <c r="M23" s="372">
        <v>25</v>
      </c>
      <c r="N23" s="374">
        <v>82</v>
      </c>
      <c r="O23" s="374">
        <v>2</v>
      </c>
      <c r="P23" s="374">
        <v>0</v>
      </c>
      <c r="Q23" s="374">
        <v>6</v>
      </c>
      <c r="R23" s="374">
        <v>0</v>
      </c>
      <c r="S23" s="374">
        <v>0</v>
      </c>
      <c r="T23" s="374">
        <v>1</v>
      </c>
      <c r="U23" s="374">
        <v>0</v>
      </c>
      <c r="V23" s="372">
        <v>1</v>
      </c>
      <c r="W23" s="372">
        <v>32</v>
      </c>
      <c r="X23" s="372">
        <v>1</v>
      </c>
      <c r="Y23" s="372">
        <v>4</v>
      </c>
      <c r="Z23" s="372">
        <v>19</v>
      </c>
      <c r="AA23" s="372">
        <v>21</v>
      </c>
      <c r="AB23" s="372">
        <v>13</v>
      </c>
      <c r="AC23" s="372">
        <v>0</v>
      </c>
      <c r="AD23" s="374">
        <v>44</v>
      </c>
      <c r="AE23" s="374">
        <v>22</v>
      </c>
      <c r="AF23" s="374">
        <v>13</v>
      </c>
      <c r="AG23" s="374">
        <v>6</v>
      </c>
      <c r="AH23" s="430">
        <v>6</v>
      </c>
    </row>
    <row r="24" spans="1:34" ht="16" x14ac:dyDescent="0.4">
      <c r="A24" s="371" t="s">
        <v>0</v>
      </c>
      <c r="B24" s="597">
        <v>2022</v>
      </c>
      <c r="C24" s="593"/>
      <c r="D24" s="373"/>
      <c r="E24" s="373"/>
      <c r="F24" s="374">
        <v>1</v>
      </c>
      <c r="G24" s="374">
        <v>3</v>
      </c>
      <c r="H24" s="374">
        <v>13</v>
      </c>
      <c r="I24" s="375"/>
      <c r="J24" s="372"/>
      <c r="K24" s="372"/>
      <c r="L24" s="372"/>
      <c r="M24" s="372"/>
      <c r="N24" s="374"/>
      <c r="O24" s="374"/>
      <c r="P24" s="374"/>
      <c r="Q24" s="374"/>
      <c r="R24" s="374"/>
      <c r="S24" s="374"/>
      <c r="T24" s="374"/>
      <c r="U24" s="374"/>
      <c r="V24" s="372"/>
      <c r="W24" s="372"/>
      <c r="X24" s="372"/>
      <c r="Y24" s="372"/>
      <c r="Z24" s="372"/>
      <c r="AA24" s="372"/>
      <c r="AB24" s="372"/>
      <c r="AC24" s="372"/>
      <c r="AD24" s="373"/>
      <c r="AE24" s="373"/>
      <c r="AF24" s="373"/>
      <c r="AG24" s="373"/>
      <c r="AH24" s="430"/>
    </row>
    <row r="25" spans="1:34" ht="16" x14ac:dyDescent="0.4">
      <c r="A25" s="371" t="s">
        <v>124</v>
      </c>
      <c r="B25" s="597">
        <v>2022</v>
      </c>
      <c r="C25" s="593">
        <v>452</v>
      </c>
      <c r="D25" s="373">
        <v>234</v>
      </c>
      <c r="E25" s="373">
        <v>210</v>
      </c>
      <c r="F25" s="374"/>
      <c r="G25" s="374"/>
      <c r="H25" s="374"/>
      <c r="I25" s="372">
        <v>29</v>
      </c>
      <c r="J25" s="375">
        <v>50</v>
      </c>
      <c r="K25" s="375">
        <v>145</v>
      </c>
      <c r="L25" s="375">
        <v>146</v>
      </c>
      <c r="M25" s="375">
        <v>74</v>
      </c>
      <c r="N25" s="373">
        <v>412</v>
      </c>
      <c r="O25" s="373"/>
      <c r="P25" s="373"/>
      <c r="Q25" s="373">
        <v>19</v>
      </c>
      <c r="R25" s="373">
        <v>13</v>
      </c>
      <c r="S25" s="374">
        <v>0</v>
      </c>
      <c r="T25" s="374">
        <v>0</v>
      </c>
      <c r="U25" s="374">
        <v>0</v>
      </c>
      <c r="V25" s="372"/>
      <c r="W25" s="375"/>
      <c r="X25" s="375"/>
      <c r="Y25" s="372"/>
      <c r="Z25" s="372"/>
      <c r="AA25" s="372"/>
      <c r="AB25" s="372"/>
      <c r="AC25" s="375"/>
      <c r="AD25" s="373">
        <v>317</v>
      </c>
      <c r="AE25" s="373">
        <v>34</v>
      </c>
      <c r="AF25" s="373">
        <v>25</v>
      </c>
      <c r="AG25" s="373">
        <v>29</v>
      </c>
      <c r="AH25" s="432">
        <v>15</v>
      </c>
    </row>
    <row r="26" spans="1:34" ht="16" x14ac:dyDescent="0.4">
      <c r="A26" s="371" t="s">
        <v>991</v>
      </c>
      <c r="B26" s="597">
        <v>2022</v>
      </c>
      <c r="C26" s="593"/>
      <c r="D26" s="373"/>
      <c r="E26" s="373"/>
      <c r="F26" s="374">
        <v>0</v>
      </c>
      <c r="G26" s="374">
        <v>1</v>
      </c>
      <c r="H26" s="374">
        <v>0</v>
      </c>
      <c r="I26" s="375"/>
      <c r="J26" s="372"/>
      <c r="K26" s="372"/>
      <c r="L26" s="372"/>
      <c r="M26" s="372"/>
      <c r="N26" s="374"/>
      <c r="O26" s="374"/>
      <c r="P26" s="374"/>
      <c r="Q26" s="374"/>
      <c r="R26" s="374"/>
      <c r="S26" s="374"/>
      <c r="T26" s="374"/>
      <c r="U26" s="374"/>
      <c r="V26" s="372"/>
      <c r="W26" s="372"/>
      <c r="X26" s="372"/>
      <c r="Y26" s="372"/>
      <c r="Z26" s="372"/>
      <c r="AA26" s="372"/>
      <c r="AB26" s="372"/>
      <c r="AC26" s="372"/>
      <c r="AD26" s="374"/>
      <c r="AE26" s="374"/>
      <c r="AF26" s="374"/>
      <c r="AG26" s="374"/>
      <c r="AH26" s="430"/>
    </row>
    <row r="27" spans="1:34" ht="16" x14ac:dyDescent="0.4">
      <c r="A27" s="371" t="s">
        <v>190</v>
      </c>
      <c r="B27" s="597">
        <v>2021</v>
      </c>
      <c r="C27" s="593"/>
      <c r="D27" s="373"/>
      <c r="E27" s="373"/>
      <c r="F27" s="374"/>
      <c r="G27" s="374"/>
      <c r="H27" s="374"/>
      <c r="I27" s="372"/>
      <c r="J27" s="372"/>
      <c r="K27" s="372"/>
      <c r="L27" s="372"/>
      <c r="M27" s="372"/>
      <c r="N27" s="373"/>
      <c r="O27" s="373"/>
      <c r="P27" s="373"/>
      <c r="Q27" s="373"/>
      <c r="R27" s="373"/>
      <c r="S27" s="373"/>
      <c r="T27" s="373"/>
      <c r="U27" s="373"/>
      <c r="V27" s="375"/>
      <c r="W27" s="375"/>
      <c r="X27" s="375"/>
      <c r="Y27" s="375"/>
      <c r="Z27" s="375"/>
      <c r="AA27" s="375"/>
      <c r="AB27" s="375"/>
      <c r="AC27" s="375"/>
      <c r="AD27" s="373"/>
      <c r="AE27" s="373"/>
      <c r="AF27" s="373"/>
      <c r="AG27" s="373"/>
      <c r="AH27" s="430"/>
    </row>
    <row r="28" spans="1:34" ht="16" x14ac:dyDescent="0.4">
      <c r="A28" s="371" t="s">
        <v>213</v>
      </c>
      <c r="B28" s="597">
        <v>2021</v>
      </c>
      <c r="C28" s="593">
        <v>218</v>
      </c>
      <c r="D28" s="373">
        <v>93</v>
      </c>
      <c r="E28" s="373">
        <v>112</v>
      </c>
      <c r="F28" s="373" t="s">
        <v>994</v>
      </c>
      <c r="G28" s="373" t="s">
        <v>997</v>
      </c>
      <c r="H28" s="373" t="s">
        <v>998</v>
      </c>
      <c r="I28" s="375">
        <v>19</v>
      </c>
      <c r="J28" s="375">
        <v>27</v>
      </c>
      <c r="K28" s="375">
        <v>67</v>
      </c>
      <c r="L28" s="375">
        <v>61</v>
      </c>
      <c r="M28" s="375">
        <v>31</v>
      </c>
      <c r="N28" s="373">
        <v>190</v>
      </c>
      <c r="O28" s="373">
        <v>0</v>
      </c>
      <c r="P28" s="373">
        <v>0</v>
      </c>
      <c r="Q28" s="373">
        <v>5</v>
      </c>
      <c r="R28" s="373">
        <v>2</v>
      </c>
      <c r="S28" s="374">
        <v>0</v>
      </c>
      <c r="T28" s="373">
        <v>8</v>
      </c>
      <c r="U28" s="374">
        <v>0</v>
      </c>
      <c r="V28" s="372">
        <v>5</v>
      </c>
      <c r="W28" s="372">
        <v>38</v>
      </c>
      <c r="X28" s="372">
        <v>21</v>
      </c>
      <c r="Y28" s="372">
        <v>18</v>
      </c>
      <c r="Z28" s="372">
        <v>60</v>
      </c>
      <c r="AA28" s="372">
        <v>46</v>
      </c>
      <c r="AB28" s="372">
        <v>17</v>
      </c>
      <c r="AC28" s="372">
        <v>0</v>
      </c>
      <c r="AD28">
        <v>136</v>
      </c>
      <c r="AE28">
        <v>38</v>
      </c>
      <c r="AF28">
        <v>13</v>
      </c>
      <c r="AG28" s="53">
        <v>15</v>
      </c>
      <c r="AH28" s="431">
        <v>16</v>
      </c>
    </row>
    <row r="29" spans="1:34" ht="16" x14ac:dyDescent="0.4">
      <c r="A29" s="371" t="s">
        <v>990</v>
      </c>
      <c r="B29" s="597">
        <v>2021</v>
      </c>
      <c r="C29" s="593"/>
      <c r="D29" s="373"/>
      <c r="E29" s="373"/>
      <c r="F29" s="374"/>
      <c r="G29" s="374"/>
      <c r="H29" s="374"/>
      <c r="I29" s="372"/>
      <c r="J29" s="372"/>
      <c r="K29" s="372"/>
      <c r="L29" s="372"/>
      <c r="M29" s="372"/>
      <c r="N29" s="374"/>
      <c r="O29" s="374"/>
      <c r="P29" s="374"/>
      <c r="Q29" s="374"/>
      <c r="R29" s="374"/>
      <c r="S29" s="374"/>
      <c r="T29" s="374"/>
      <c r="U29" s="374"/>
      <c r="V29" s="372"/>
      <c r="W29" s="372"/>
      <c r="X29" s="372"/>
      <c r="Y29" s="372"/>
      <c r="Z29" s="372"/>
      <c r="AA29" s="372"/>
      <c r="AB29" s="372"/>
      <c r="AC29" s="372"/>
      <c r="AD29" s="374"/>
      <c r="AE29" s="374"/>
      <c r="AF29" s="374"/>
      <c r="AG29" s="374"/>
      <c r="AH29" s="430"/>
    </row>
    <row r="30" spans="1:34" ht="16" x14ac:dyDescent="0.4">
      <c r="A30" s="371" t="s">
        <v>845</v>
      </c>
      <c r="B30" s="597">
        <v>2021</v>
      </c>
      <c r="C30" s="593"/>
      <c r="D30" s="373"/>
      <c r="E30" s="373"/>
      <c r="F30" s="374"/>
      <c r="G30" s="374"/>
      <c r="H30" s="374"/>
      <c r="I30" s="372"/>
      <c r="J30" s="372"/>
      <c r="K30" s="372"/>
      <c r="L30" s="372"/>
      <c r="M30" s="372"/>
      <c r="N30" s="374"/>
      <c r="O30" s="374"/>
      <c r="P30" s="374"/>
      <c r="Q30" s="374"/>
      <c r="R30" s="374"/>
      <c r="S30" s="374"/>
      <c r="T30" s="374"/>
      <c r="U30" s="374"/>
      <c r="V30" s="372"/>
      <c r="W30" s="372"/>
      <c r="X30" s="372"/>
      <c r="Y30" s="372"/>
      <c r="Z30" s="372"/>
      <c r="AA30" s="372"/>
      <c r="AB30" s="372"/>
      <c r="AC30" s="372"/>
      <c r="AD30" s="374">
        <v>46</v>
      </c>
      <c r="AE30" s="374">
        <v>10</v>
      </c>
      <c r="AF30" s="374">
        <v>2</v>
      </c>
      <c r="AG30" s="374">
        <v>4</v>
      </c>
      <c r="AH30" s="430">
        <v>1</v>
      </c>
    </row>
    <row r="31" spans="1:34" ht="16" x14ac:dyDescent="0.4">
      <c r="A31" s="371" t="s">
        <v>485</v>
      </c>
      <c r="B31" s="597">
        <v>2021</v>
      </c>
      <c r="C31" s="593">
        <v>50</v>
      </c>
      <c r="D31" s="373">
        <v>23</v>
      </c>
      <c r="E31" s="373">
        <v>27</v>
      </c>
      <c r="F31" s="374">
        <v>0</v>
      </c>
      <c r="G31" s="374">
        <v>1</v>
      </c>
      <c r="H31" s="374">
        <v>4</v>
      </c>
      <c r="I31" s="375">
        <v>5</v>
      </c>
      <c r="J31" s="372">
        <v>12</v>
      </c>
      <c r="K31" s="372">
        <v>9</v>
      </c>
      <c r="L31" s="372">
        <v>14</v>
      </c>
      <c r="M31" s="372">
        <v>10</v>
      </c>
      <c r="N31" s="374">
        <v>47</v>
      </c>
      <c r="O31" s="374">
        <v>0</v>
      </c>
      <c r="P31" s="374">
        <v>0</v>
      </c>
      <c r="Q31" s="374">
        <v>3</v>
      </c>
      <c r="R31" s="374">
        <v>0</v>
      </c>
      <c r="S31" s="374">
        <v>0</v>
      </c>
      <c r="T31" s="374">
        <v>0</v>
      </c>
      <c r="U31" s="374">
        <v>0</v>
      </c>
      <c r="V31" s="372">
        <v>0</v>
      </c>
      <c r="W31" s="372">
        <v>11</v>
      </c>
      <c r="X31" s="372">
        <v>4</v>
      </c>
      <c r="Y31" s="372">
        <v>2</v>
      </c>
      <c r="Z31" s="372">
        <v>17</v>
      </c>
      <c r="AA31" s="372">
        <v>10</v>
      </c>
      <c r="AB31" s="372">
        <v>6</v>
      </c>
      <c r="AC31" s="372">
        <v>0</v>
      </c>
      <c r="AD31" s="374">
        <v>35</v>
      </c>
      <c r="AE31" s="374">
        <v>10</v>
      </c>
      <c r="AF31" s="374">
        <v>2</v>
      </c>
      <c r="AG31" s="374">
        <v>1</v>
      </c>
      <c r="AH31" s="430">
        <v>2</v>
      </c>
    </row>
    <row r="32" spans="1:34" ht="16" x14ac:dyDescent="0.4">
      <c r="A32" s="371" t="s">
        <v>0</v>
      </c>
      <c r="B32" s="597">
        <v>2021</v>
      </c>
      <c r="C32" s="593"/>
      <c r="D32" s="373"/>
      <c r="E32" s="373"/>
      <c r="F32" s="374">
        <v>1</v>
      </c>
      <c r="G32" s="374">
        <v>2</v>
      </c>
      <c r="H32" s="374">
        <v>13</v>
      </c>
      <c r="I32" s="375"/>
      <c r="J32" s="372"/>
      <c r="K32" s="372"/>
      <c r="L32" s="372"/>
      <c r="M32" s="372"/>
      <c r="N32" s="374"/>
      <c r="O32" s="374"/>
      <c r="P32" s="374"/>
      <c r="Q32" s="374"/>
      <c r="R32" s="374"/>
      <c r="S32" s="374"/>
      <c r="T32" s="374"/>
      <c r="U32" s="374"/>
      <c r="V32" s="372"/>
      <c r="W32" s="372"/>
      <c r="X32" s="372"/>
      <c r="Y32" s="372"/>
      <c r="Z32" s="372"/>
      <c r="AA32" s="372"/>
      <c r="AB32" s="372"/>
      <c r="AC32" s="372"/>
      <c r="AD32" s="373"/>
      <c r="AE32" s="373"/>
      <c r="AF32" s="373"/>
      <c r="AG32" s="373"/>
      <c r="AH32" s="430"/>
    </row>
    <row r="33" spans="1:34" ht="16" x14ac:dyDescent="0.4">
      <c r="A33" s="371" t="s">
        <v>124</v>
      </c>
      <c r="B33" s="597">
        <v>2021</v>
      </c>
      <c r="C33" s="593">
        <v>400</v>
      </c>
      <c r="D33" s="373">
        <v>214</v>
      </c>
      <c r="E33" s="373">
        <v>173</v>
      </c>
      <c r="F33" s="374"/>
      <c r="G33" s="374"/>
      <c r="H33" s="374"/>
      <c r="I33" s="375">
        <v>23</v>
      </c>
      <c r="J33" s="375">
        <v>52</v>
      </c>
      <c r="K33" s="375">
        <v>118</v>
      </c>
      <c r="L33" s="375">
        <v>106</v>
      </c>
      <c r="M33" s="375">
        <v>88</v>
      </c>
      <c r="N33" s="373">
        <v>358</v>
      </c>
      <c r="O33" s="373"/>
      <c r="P33" s="373"/>
      <c r="Q33" s="373">
        <v>19</v>
      </c>
      <c r="R33" s="373">
        <v>10</v>
      </c>
      <c r="S33" s="374">
        <v>0</v>
      </c>
      <c r="T33" s="374">
        <v>0</v>
      </c>
      <c r="U33" s="374">
        <v>0</v>
      </c>
      <c r="V33" s="372"/>
      <c r="W33" s="375"/>
      <c r="X33" s="375"/>
      <c r="Y33" s="372"/>
      <c r="Z33" s="372"/>
      <c r="AA33" s="372"/>
      <c r="AB33" s="372"/>
      <c r="AC33" s="375"/>
      <c r="AD33" s="373">
        <v>267</v>
      </c>
      <c r="AE33" s="373">
        <v>30</v>
      </c>
      <c r="AF33" s="373">
        <v>31</v>
      </c>
      <c r="AG33" s="373">
        <v>29</v>
      </c>
      <c r="AH33" s="432">
        <v>8</v>
      </c>
    </row>
    <row r="34" spans="1:34" ht="16" x14ac:dyDescent="0.4">
      <c r="A34" s="371" t="s">
        <v>991</v>
      </c>
      <c r="B34" s="597">
        <v>2021</v>
      </c>
      <c r="C34" s="593"/>
      <c r="D34" s="373"/>
      <c r="E34" s="373"/>
      <c r="F34" s="374">
        <v>0</v>
      </c>
      <c r="G34" s="374">
        <v>0</v>
      </c>
      <c r="H34" s="374">
        <v>2</v>
      </c>
      <c r="I34" s="375"/>
      <c r="J34" s="372"/>
      <c r="K34" s="372"/>
      <c r="L34" s="372"/>
      <c r="M34" s="372"/>
      <c r="N34" s="374"/>
      <c r="O34" s="374"/>
      <c r="P34" s="374"/>
      <c r="Q34" s="374"/>
      <c r="R34" s="374"/>
      <c r="S34" s="374"/>
      <c r="T34" s="374"/>
      <c r="U34" s="374"/>
      <c r="V34" s="372"/>
      <c r="W34" s="372"/>
      <c r="X34" s="372"/>
      <c r="Y34" s="372"/>
      <c r="Z34" s="372"/>
      <c r="AA34" s="372"/>
      <c r="AB34" s="372"/>
      <c r="AC34" s="372"/>
      <c r="AD34" s="374"/>
      <c r="AE34" s="374"/>
      <c r="AF34" s="374"/>
      <c r="AG34" s="374"/>
      <c r="AH34" s="430"/>
    </row>
    <row r="35" spans="1:34" ht="16" x14ac:dyDescent="0.4">
      <c r="A35" s="371" t="s">
        <v>190</v>
      </c>
      <c r="B35" s="597">
        <v>2020</v>
      </c>
      <c r="C35" s="593"/>
      <c r="D35" s="373"/>
      <c r="E35" s="373"/>
      <c r="F35" s="374"/>
      <c r="G35" s="374"/>
      <c r="H35" s="374"/>
      <c r="I35" s="372"/>
      <c r="J35" s="372"/>
      <c r="K35" s="372"/>
      <c r="L35" s="372"/>
      <c r="M35" s="372"/>
      <c r="N35" s="373"/>
      <c r="O35" s="373"/>
      <c r="P35" s="373"/>
      <c r="Q35" s="373"/>
      <c r="R35" s="373"/>
      <c r="S35" s="373"/>
      <c r="T35" s="373"/>
      <c r="U35" s="373"/>
      <c r="V35" s="375"/>
      <c r="W35" s="375"/>
      <c r="X35" s="375"/>
      <c r="Y35" s="375"/>
      <c r="Z35" s="375"/>
      <c r="AA35" s="375"/>
      <c r="AB35" s="375"/>
      <c r="AC35" s="375"/>
      <c r="AD35" s="373"/>
      <c r="AE35" s="373"/>
      <c r="AF35" s="373"/>
      <c r="AG35" s="373"/>
      <c r="AH35" s="430"/>
    </row>
    <row r="36" spans="1:34" ht="16" x14ac:dyDescent="0.4">
      <c r="A36" s="371" t="s">
        <v>213</v>
      </c>
      <c r="B36" s="597">
        <v>2020</v>
      </c>
      <c r="C36" s="593">
        <v>185</v>
      </c>
      <c r="D36" s="373">
        <v>93</v>
      </c>
      <c r="E36" s="373">
        <v>85</v>
      </c>
      <c r="F36" s="373" t="s">
        <v>995</v>
      </c>
      <c r="G36" s="373" t="s">
        <v>994</v>
      </c>
      <c r="H36" s="373" t="s">
        <v>999</v>
      </c>
      <c r="I36" s="375">
        <v>13</v>
      </c>
      <c r="J36" s="375">
        <v>37</v>
      </c>
      <c r="K36" s="375">
        <v>44</v>
      </c>
      <c r="L36" s="375">
        <v>49</v>
      </c>
      <c r="M36" s="375">
        <v>35</v>
      </c>
      <c r="N36" s="373">
        <v>170</v>
      </c>
      <c r="O36" s="373">
        <v>1</v>
      </c>
      <c r="P36" s="373">
        <v>0</v>
      </c>
      <c r="Q36" s="373">
        <v>4</v>
      </c>
      <c r="R36" s="373">
        <v>0</v>
      </c>
      <c r="S36" s="374">
        <v>0</v>
      </c>
      <c r="T36" s="373">
        <v>3</v>
      </c>
      <c r="U36" s="374">
        <v>0</v>
      </c>
      <c r="V36" s="372">
        <v>11</v>
      </c>
      <c r="W36" s="372">
        <v>35</v>
      </c>
      <c r="X36" s="372">
        <v>24</v>
      </c>
      <c r="Y36" s="372">
        <v>19</v>
      </c>
      <c r="Z36" s="372">
        <v>53</v>
      </c>
      <c r="AA36" s="372">
        <v>25</v>
      </c>
      <c r="AB36" s="372">
        <v>9</v>
      </c>
      <c r="AC36" s="372">
        <v>2</v>
      </c>
      <c r="AD36">
        <v>124</v>
      </c>
      <c r="AE36">
        <v>24</v>
      </c>
      <c r="AF36">
        <v>15</v>
      </c>
      <c r="AG36" s="53">
        <v>13</v>
      </c>
      <c r="AH36" s="431">
        <v>9</v>
      </c>
    </row>
    <row r="37" spans="1:34" ht="16" x14ac:dyDescent="0.4">
      <c r="A37" s="371" t="s">
        <v>990</v>
      </c>
      <c r="B37" s="597">
        <v>2020</v>
      </c>
      <c r="C37" s="593"/>
      <c r="D37" s="373"/>
      <c r="E37" s="373"/>
      <c r="F37" s="374"/>
      <c r="G37" s="374"/>
      <c r="H37" s="374"/>
      <c r="I37" s="372"/>
      <c r="J37" s="372"/>
      <c r="K37" s="372"/>
      <c r="L37" s="372"/>
      <c r="M37" s="372"/>
      <c r="N37" s="374"/>
      <c r="O37" s="374"/>
      <c r="P37" s="374"/>
      <c r="Q37" s="374"/>
      <c r="R37" s="374"/>
      <c r="S37" s="374"/>
      <c r="T37" s="374"/>
      <c r="U37" s="374"/>
      <c r="V37" s="372"/>
      <c r="W37" s="372"/>
      <c r="X37" s="372"/>
      <c r="Y37" s="372"/>
      <c r="Z37" s="372"/>
      <c r="AA37" s="372"/>
      <c r="AB37" s="372"/>
      <c r="AC37" s="372"/>
      <c r="AD37" s="374"/>
      <c r="AE37" s="374"/>
      <c r="AF37" s="374"/>
      <c r="AG37" s="374"/>
      <c r="AH37" s="430"/>
    </row>
    <row r="38" spans="1:34" ht="16" x14ac:dyDescent="0.4">
      <c r="A38" s="371" t="s">
        <v>845</v>
      </c>
      <c r="B38" s="597">
        <v>2020</v>
      </c>
      <c r="C38" s="593"/>
      <c r="D38" s="373"/>
      <c r="E38" s="373"/>
      <c r="F38" s="374"/>
      <c r="G38" s="374"/>
      <c r="H38" s="374"/>
      <c r="I38" s="372"/>
      <c r="J38" s="372"/>
      <c r="K38" s="372"/>
      <c r="L38" s="372"/>
      <c r="M38" s="372"/>
      <c r="N38" s="374"/>
      <c r="O38" s="374"/>
      <c r="P38" s="374"/>
      <c r="Q38" s="374"/>
      <c r="R38" s="374"/>
      <c r="S38" s="374"/>
      <c r="T38" s="374"/>
      <c r="U38" s="374"/>
      <c r="V38" s="372"/>
      <c r="W38" s="372"/>
      <c r="X38" s="372"/>
      <c r="Y38" s="372"/>
      <c r="Z38" s="372"/>
      <c r="AA38" s="372"/>
      <c r="AB38" s="372"/>
      <c r="AC38" s="372"/>
      <c r="AD38" s="374">
        <v>36</v>
      </c>
      <c r="AE38" s="374">
        <v>5</v>
      </c>
      <c r="AF38" s="374">
        <v>2</v>
      </c>
      <c r="AG38" s="374">
        <v>0</v>
      </c>
      <c r="AH38" s="430">
        <v>6</v>
      </c>
    </row>
    <row r="39" spans="1:34" ht="16" x14ac:dyDescent="0.4">
      <c r="A39" s="371" t="s">
        <v>485</v>
      </c>
      <c r="B39" s="597">
        <v>2020</v>
      </c>
      <c r="C39" s="593">
        <v>33</v>
      </c>
      <c r="D39" s="373">
        <v>21</v>
      </c>
      <c r="E39" s="373">
        <v>12</v>
      </c>
      <c r="F39" s="374">
        <v>0</v>
      </c>
      <c r="G39" s="374">
        <v>2</v>
      </c>
      <c r="H39" s="374">
        <v>0</v>
      </c>
      <c r="I39" s="375">
        <v>2</v>
      </c>
      <c r="J39" s="372">
        <v>10</v>
      </c>
      <c r="K39" s="372">
        <v>4</v>
      </c>
      <c r="L39" s="372">
        <v>1</v>
      </c>
      <c r="M39" s="372">
        <v>7</v>
      </c>
      <c r="N39" s="374">
        <v>31</v>
      </c>
      <c r="O39" s="374">
        <v>0</v>
      </c>
      <c r="P39" s="374">
        <v>0</v>
      </c>
      <c r="Q39" s="374">
        <v>0</v>
      </c>
      <c r="R39" s="374">
        <v>2</v>
      </c>
      <c r="S39" s="374">
        <v>0</v>
      </c>
      <c r="T39" s="374">
        <v>0</v>
      </c>
      <c r="U39" s="374">
        <v>0</v>
      </c>
      <c r="V39" s="372">
        <v>1</v>
      </c>
      <c r="W39" s="372">
        <v>5</v>
      </c>
      <c r="X39" s="372">
        <v>4</v>
      </c>
      <c r="Y39" s="372">
        <v>1</v>
      </c>
      <c r="Z39" s="372">
        <v>6</v>
      </c>
      <c r="AA39" s="372">
        <v>11</v>
      </c>
      <c r="AB39" s="372">
        <v>5</v>
      </c>
      <c r="AC39" s="372">
        <v>0</v>
      </c>
      <c r="AD39" s="374">
        <v>24</v>
      </c>
      <c r="AE39" s="374">
        <v>5</v>
      </c>
      <c r="AF39" s="374">
        <v>1</v>
      </c>
      <c r="AG39" s="374">
        <v>2</v>
      </c>
      <c r="AH39" s="430">
        <v>1</v>
      </c>
    </row>
    <row r="40" spans="1:34" ht="16" x14ac:dyDescent="0.4">
      <c r="A40" s="371" t="s">
        <v>0</v>
      </c>
      <c r="B40" s="597">
        <v>2020</v>
      </c>
      <c r="C40" s="593"/>
      <c r="D40" s="373"/>
      <c r="E40" s="373"/>
      <c r="F40" s="374">
        <v>1</v>
      </c>
      <c r="G40" s="374">
        <v>4</v>
      </c>
      <c r="H40" s="374">
        <v>13</v>
      </c>
      <c r="I40" s="375"/>
      <c r="J40" s="372"/>
      <c r="K40" s="372"/>
      <c r="L40" s="372"/>
      <c r="M40" s="372"/>
      <c r="N40" s="374"/>
      <c r="O40" s="374"/>
      <c r="P40" s="374"/>
      <c r="Q40" s="374"/>
      <c r="R40" s="374"/>
      <c r="S40" s="374"/>
      <c r="T40" s="374"/>
      <c r="U40" s="374"/>
      <c r="V40" s="372"/>
      <c r="W40" s="372"/>
      <c r="X40" s="372"/>
      <c r="Y40" s="372"/>
      <c r="Z40" s="372"/>
      <c r="AA40" s="372"/>
      <c r="AB40" s="372"/>
      <c r="AC40" s="372"/>
      <c r="AD40" s="373"/>
      <c r="AE40" s="373"/>
      <c r="AF40" s="373"/>
      <c r="AG40" s="373"/>
      <c r="AH40" s="430"/>
    </row>
    <row r="41" spans="1:34" ht="16" x14ac:dyDescent="0.4">
      <c r="A41" s="371" t="s">
        <v>124</v>
      </c>
      <c r="B41" s="597">
        <v>2020</v>
      </c>
      <c r="C41" s="594">
        <v>340</v>
      </c>
      <c r="D41" s="373">
        <v>183</v>
      </c>
      <c r="E41" s="373">
        <v>150</v>
      </c>
      <c r="F41" s="374"/>
      <c r="G41" s="374"/>
      <c r="H41" s="374"/>
      <c r="I41" s="372">
        <v>22</v>
      </c>
      <c r="J41" s="375">
        <v>41</v>
      </c>
      <c r="K41" s="375">
        <v>122</v>
      </c>
      <c r="L41" s="375">
        <v>87</v>
      </c>
      <c r="M41" s="375">
        <v>61</v>
      </c>
      <c r="N41" s="373">
        <v>309</v>
      </c>
      <c r="O41" s="373"/>
      <c r="P41" s="373"/>
      <c r="Q41" s="373">
        <v>14</v>
      </c>
      <c r="R41" s="373">
        <v>0</v>
      </c>
      <c r="S41" s="374">
        <v>0</v>
      </c>
      <c r="T41" s="374">
        <v>0</v>
      </c>
      <c r="U41" s="374">
        <v>0</v>
      </c>
      <c r="V41" s="372"/>
      <c r="W41" s="375"/>
      <c r="X41" s="375"/>
      <c r="Y41" s="372"/>
      <c r="Z41" s="372"/>
      <c r="AA41" s="372"/>
      <c r="AB41" s="372"/>
      <c r="AC41" s="375"/>
      <c r="AD41" s="373">
        <v>229</v>
      </c>
      <c r="AE41" s="373">
        <v>20</v>
      </c>
      <c r="AF41" s="373">
        <v>17</v>
      </c>
      <c r="AG41" s="373">
        <v>29</v>
      </c>
      <c r="AH41" s="432">
        <v>19</v>
      </c>
    </row>
    <row r="42" spans="1:34" ht="16" x14ac:dyDescent="0.4">
      <c r="A42" s="371" t="s">
        <v>991</v>
      </c>
      <c r="B42" s="598">
        <v>2020</v>
      </c>
      <c r="C42" s="595"/>
      <c r="D42" s="383"/>
      <c r="E42" s="383"/>
      <c r="F42" s="384">
        <v>0</v>
      </c>
      <c r="G42" s="384">
        <v>0</v>
      </c>
      <c r="H42" s="384">
        <v>0</v>
      </c>
      <c r="I42" s="385"/>
      <c r="J42" s="382"/>
      <c r="K42" s="382"/>
      <c r="L42" s="382"/>
      <c r="M42" s="382"/>
      <c r="N42" s="384"/>
      <c r="O42" s="384"/>
      <c r="P42" s="384"/>
      <c r="Q42" s="384"/>
      <c r="R42" s="384"/>
      <c r="S42" s="384"/>
      <c r="T42" s="384"/>
      <c r="U42" s="384"/>
      <c r="V42" s="382"/>
      <c r="W42" s="382"/>
      <c r="X42" s="382"/>
      <c r="Y42" s="382"/>
      <c r="Z42" s="382"/>
      <c r="AA42" s="382"/>
      <c r="AB42" s="382"/>
      <c r="AC42" s="382"/>
      <c r="AD42" s="384"/>
      <c r="AE42" s="384"/>
      <c r="AF42" s="384"/>
      <c r="AG42" s="384"/>
      <c r="AH42" s="433"/>
    </row>
    <row r="43" spans="1:34" ht="16" x14ac:dyDescent="0.4">
      <c r="A43" s="381" t="s">
        <v>190</v>
      </c>
      <c r="B43" s="599">
        <v>2019</v>
      </c>
      <c r="C43" s="595"/>
      <c r="D43"/>
      <c r="E43"/>
      <c r="F43" s="152"/>
      <c r="G43" s="152"/>
      <c r="H43" s="152"/>
      <c r="I43" s="414"/>
      <c r="J43" s="414"/>
      <c r="K43" s="414"/>
      <c r="L43" s="414"/>
      <c r="M43" s="415"/>
      <c r="N43"/>
      <c r="O43"/>
      <c r="P43"/>
      <c r="Q43"/>
      <c r="R43"/>
      <c r="S43"/>
      <c r="T43"/>
      <c r="U43"/>
      <c r="V43" s="382"/>
      <c r="W43" s="382"/>
      <c r="X43" s="382"/>
      <c r="Y43" s="382"/>
      <c r="Z43" s="382"/>
      <c r="AA43" s="382"/>
      <c r="AB43" s="382"/>
      <c r="AC43" s="382"/>
      <c r="AD43"/>
      <c r="AE43"/>
      <c r="AF43"/>
      <c r="AG43"/>
      <c r="AH43" s="370"/>
    </row>
    <row r="44" spans="1:34" ht="16" x14ac:dyDescent="0.4">
      <c r="A44" s="371" t="s">
        <v>213</v>
      </c>
      <c r="B44" s="599">
        <v>2019</v>
      </c>
      <c r="C44" s="595">
        <v>170</v>
      </c>
      <c r="D44">
        <v>86</v>
      </c>
      <c r="E44">
        <v>79</v>
      </c>
      <c r="F44"/>
      <c r="G44"/>
      <c r="H44"/>
      <c r="I44" s="398">
        <v>17</v>
      </c>
      <c r="J44" s="399">
        <v>32</v>
      </c>
      <c r="K44" s="399">
        <v>55</v>
      </c>
      <c r="L44" s="399">
        <v>36</v>
      </c>
      <c r="M44" s="399">
        <v>25</v>
      </c>
      <c r="N44">
        <v>159</v>
      </c>
      <c r="O44">
        <v>1</v>
      </c>
      <c r="P44">
        <v>0</v>
      </c>
      <c r="Q44">
        <v>3</v>
      </c>
      <c r="R44">
        <v>0</v>
      </c>
      <c r="S44"/>
      <c r="T44">
        <v>2</v>
      </c>
      <c r="U44"/>
      <c r="V44" s="426">
        <v>5</v>
      </c>
      <c r="W44" s="425">
        <v>36</v>
      </c>
      <c r="X44" s="425">
        <v>23</v>
      </c>
      <c r="Y44" s="425">
        <v>14</v>
      </c>
      <c r="Z44" s="425">
        <v>46</v>
      </c>
      <c r="AA44" s="425">
        <v>26</v>
      </c>
      <c r="AB44" s="425">
        <v>15</v>
      </c>
      <c r="AC44" s="425">
        <v>0</v>
      </c>
      <c r="AD44">
        <v>103</v>
      </c>
      <c r="AE44">
        <v>34</v>
      </c>
      <c r="AF44">
        <v>14</v>
      </c>
      <c r="AG44" s="53">
        <v>13</v>
      </c>
      <c r="AH44" s="431">
        <v>6</v>
      </c>
    </row>
    <row r="45" spans="1:34" ht="16" x14ac:dyDescent="0.4">
      <c r="A45" s="371" t="s">
        <v>990</v>
      </c>
      <c r="B45" s="599">
        <v>2019</v>
      </c>
      <c r="C45" s="595"/>
      <c r="D45"/>
      <c r="E45"/>
      <c r="F45" s="152"/>
      <c r="G45" s="152"/>
      <c r="H45" s="152"/>
      <c r="I45" s="401"/>
      <c r="J45" s="401"/>
      <c r="K45" s="401"/>
      <c r="L45" s="401"/>
      <c r="M45" s="401"/>
      <c r="N45"/>
      <c r="O45"/>
      <c r="P45"/>
      <c r="Q45"/>
      <c r="R45"/>
      <c r="S45"/>
      <c r="T45"/>
      <c r="U45"/>
      <c r="V45" s="382"/>
      <c r="W45" s="382"/>
      <c r="X45" s="382"/>
      <c r="Y45" s="382"/>
      <c r="Z45" s="382"/>
      <c r="AA45" s="382"/>
      <c r="AB45" s="382"/>
      <c r="AC45" s="382"/>
      <c r="AD45"/>
      <c r="AE45"/>
      <c r="AF45"/>
      <c r="AG45"/>
      <c r="AH45" s="370"/>
    </row>
    <row r="46" spans="1:34" ht="16" x14ac:dyDescent="0.4">
      <c r="A46" s="371" t="s">
        <v>845</v>
      </c>
      <c r="B46" s="599">
        <v>2019</v>
      </c>
      <c r="C46" s="595"/>
      <c r="D46"/>
      <c r="E46"/>
      <c r="F46"/>
      <c r="G46"/>
      <c r="H46"/>
      <c r="I46" s="401"/>
      <c r="J46" s="401"/>
      <c r="K46" s="401"/>
      <c r="L46" s="401"/>
      <c r="M46" s="401"/>
      <c r="N46"/>
      <c r="O46"/>
      <c r="P46"/>
      <c r="Q46"/>
      <c r="R46"/>
      <c r="S46"/>
      <c r="T46"/>
      <c r="U46"/>
      <c r="V46" s="382"/>
      <c r="W46" s="382"/>
      <c r="X46" s="382"/>
      <c r="Y46" s="382"/>
      <c r="Z46" s="382"/>
      <c r="AA46" s="382"/>
      <c r="AB46" s="382"/>
      <c r="AC46" s="382"/>
      <c r="AD46"/>
      <c r="AE46"/>
      <c r="AF46"/>
      <c r="AG46"/>
      <c r="AH46" s="370"/>
    </row>
    <row r="47" spans="1:34" ht="16" x14ac:dyDescent="0.4">
      <c r="A47" s="371" t="s">
        <v>485</v>
      </c>
      <c r="B47" s="599">
        <v>2019</v>
      </c>
      <c r="C47" s="595">
        <v>12</v>
      </c>
      <c r="D47">
        <v>6</v>
      </c>
      <c r="E47">
        <v>6</v>
      </c>
      <c r="F47"/>
      <c r="G47"/>
      <c r="H47"/>
      <c r="I47" s="401">
        <v>1</v>
      </c>
      <c r="J47" s="401">
        <v>4</v>
      </c>
      <c r="K47" s="401">
        <v>2</v>
      </c>
      <c r="L47" s="401">
        <v>3</v>
      </c>
      <c r="M47" s="401">
        <v>2</v>
      </c>
      <c r="N47">
        <v>11</v>
      </c>
      <c r="O47">
        <v>0</v>
      </c>
      <c r="P47">
        <v>0</v>
      </c>
      <c r="Q47">
        <v>1</v>
      </c>
      <c r="R47">
        <v>0</v>
      </c>
      <c r="S47">
        <v>0</v>
      </c>
      <c r="T47">
        <v>0</v>
      </c>
      <c r="U47">
        <v>0</v>
      </c>
      <c r="V47" s="385">
        <v>0</v>
      </c>
      <c r="W47" s="382">
        <v>2</v>
      </c>
      <c r="X47" s="382">
        <v>1</v>
      </c>
      <c r="Y47" s="382">
        <v>0</v>
      </c>
      <c r="Z47" s="382">
        <v>4</v>
      </c>
      <c r="AA47" s="382">
        <v>4</v>
      </c>
      <c r="AB47" s="382">
        <v>1</v>
      </c>
      <c r="AC47" s="382">
        <v>0</v>
      </c>
      <c r="AD47">
        <v>7</v>
      </c>
      <c r="AE47">
        <v>3</v>
      </c>
      <c r="AF47"/>
      <c r="AG47">
        <v>1</v>
      </c>
      <c r="AH47" s="370">
        <v>1</v>
      </c>
    </row>
    <row r="48" spans="1:34" ht="16" x14ac:dyDescent="0.4">
      <c r="A48" s="371" t="s">
        <v>0</v>
      </c>
      <c r="B48" s="599">
        <v>2019</v>
      </c>
      <c r="C48" s="595"/>
      <c r="D48"/>
      <c r="E48"/>
      <c r="F48" s="152"/>
      <c r="G48" s="152"/>
      <c r="H48" s="152"/>
      <c r="I48" s="401"/>
      <c r="J48" s="401"/>
      <c r="K48" s="401"/>
      <c r="L48" s="401"/>
      <c r="M48" s="401"/>
      <c r="N48"/>
      <c r="O48"/>
      <c r="P48"/>
      <c r="Q48"/>
      <c r="R48"/>
      <c r="S48"/>
      <c r="T48"/>
      <c r="U48"/>
      <c r="V48" s="382"/>
      <c r="W48" s="382"/>
      <c r="X48" s="382"/>
      <c r="Y48" s="382"/>
      <c r="Z48" s="382"/>
      <c r="AA48" s="382"/>
      <c r="AB48" s="382"/>
      <c r="AC48" s="382"/>
      <c r="AD48"/>
      <c r="AE48"/>
      <c r="AF48"/>
      <c r="AG48"/>
      <c r="AH48" s="370"/>
    </row>
    <row r="49" spans="1:34" ht="16" x14ac:dyDescent="0.4">
      <c r="A49" s="371" t="s">
        <v>124</v>
      </c>
      <c r="B49" s="599">
        <v>2019</v>
      </c>
      <c r="C49" s="595">
        <v>297</v>
      </c>
      <c r="D49">
        <v>133</v>
      </c>
      <c r="E49">
        <v>164</v>
      </c>
      <c r="F49"/>
      <c r="G49"/>
      <c r="H49"/>
      <c r="I49" s="400">
        <v>13</v>
      </c>
      <c r="J49" s="401">
        <v>61</v>
      </c>
      <c r="K49" s="401">
        <v>95</v>
      </c>
      <c r="L49" s="401">
        <v>72</v>
      </c>
      <c r="M49" s="401">
        <v>56</v>
      </c>
      <c r="N49">
        <v>281</v>
      </c>
      <c r="O49"/>
      <c r="P49"/>
      <c r="Q49"/>
      <c r="R49"/>
      <c r="S49"/>
      <c r="T49"/>
      <c r="U49"/>
      <c r="V49" s="382"/>
      <c r="W49" s="382"/>
      <c r="X49" s="382"/>
      <c r="Y49" s="382"/>
      <c r="Z49" s="382"/>
      <c r="AA49" s="382"/>
      <c r="AB49" s="382"/>
      <c r="AC49" s="382"/>
      <c r="AD49">
        <v>188</v>
      </c>
      <c r="AE49">
        <v>27</v>
      </c>
      <c r="AF49">
        <v>15</v>
      </c>
      <c r="AG49">
        <v>10</v>
      </c>
      <c r="AH49" s="370">
        <v>20</v>
      </c>
    </row>
    <row r="50" spans="1:34" ht="16" x14ac:dyDescent="0.4">
      <c r="A50" s="381" t="s">
        <v>991</v>
      </c>
      <c r="B50" s="599">
        <v>2019</v>
      </c>
      <c r="C50" s="595"/>
      <c r="D50"/>
      <c r="E50"/>
      <c r="F50" s="152"/>
      <c r="G50" s="152"/>
      <c r="H50" s="152"/>
      <c r="I50" s="401"/>
      <c r="J50" s="401"/>
      <c r="K50" s="401"/>
      <c r="L50" s="401"/>
      <c r="M50" s="401"/>
      <c r="N50"/>
      <c r="O50"/>
      <c r="P50"/>
      <c r="Q50"/>
      <c r="R50"/>
      <c r="S50"/>
      <c r="T50"/>
      <c r="U50"/>
      <c r="V50" s="382"/>
      <c r="W50" s="382"/>
      <c r="X50" s="382"/>
      <c r="Y50" s="382"/>
      <c r="Z50" s="382"/>
      <c r="AA50" s="382"/>
      <c r="AB50" s="382"/>
      <c r="AC50" s="382"/>
      <c r="AD50"/>
      <c r="AE50"/>
      <c r="AF50"/>
      <c r="AG50"/>
      <c r="AH50" s="370"/>
    </row>
    <row r="51" spans="1:34" ht="16" x14ac:dyDescent="0.4">
      <c r="A51" s="371" t="s">
        <v>190</v>
      </c>
      <c r="B51" s="599">
        <v>2018</v>
      </c>
      <c r="C51" s="595"/>
      <c r="D51"/>
      <c r="E51"/>
      <c r="F51" s="152"/>
      <c r="G51" s="152"/>
      <c r="H51" s="152"/>
      <c r="I51" s="401"/>
      <c r="J51" s="401"/>
      <c r="K51" s="401"/>
      <c r="L51" s="401"/>
      <c r="M51" s="401"/>
      <c r="N51"/>
      <c r="O51"/>
      <c r="P51"/>
      <c r="Q51"/>
      <c r="R51"/>
      <c r="S51"/>
      <c r="T51"/>
      <c r="U51"/>
      <c r="V51" s="382"/>
      <c r="W51" s="382"/>
      <c r="X51" s="382"/>
      <c r="Y51" s="382"/>
      <c r="Z51" s="382"/>
      <c r="AA51" s="382"/>
      <c r="AB51" s="382"/>
      <c r="AC51" s="382"/>
      <c r="AD51"/>
      <c r="AE51"/>
      <c r="AF51"/>
      <c r="AG51"/>
      <c r="AH51" s="370"/>
    </row>
    <row r="52" spans="1:34" ht="16" x14ac:dyDescent="0.4">
      <c r="A52" s="371" t="s">
        <v>213</v>
      </c>
      <c r="B52" s="599">
        <v>2018</v>
      </c>
      <c r="C52" s="595">
        <v>124</v>
      </c>
      <c r="D52">
        <v>58</v>
      </c>
      <c r="E52">
        <v>61</v>
      </c>
      <c r="F52"/>
      <c r="G52"/>
      <c r="H52"/>
      <c r="I52" s="422">
        <v>15</v>
      </c>
      <c r="J52" s="423">
        <v>21</v>
      </c>
      <c r="K52" s="423">
        <v>42</v>
      </c>
      <c r="L52" s="423">
        <v>25</v>
      </c>
      <c r="M52" s="423">
        <v>16</v>
      </c>
      <c r="N52">
        <v>111</v>
      </c>
      <c r="O52">
        <v>1</v>
      </c>
      <c r="P52">
        <v>0</v>
      </c>
      <c r="Q52">
        <v>0</v>
      </c>
      <c r="R52">
        <v>0</v>
      </c>
      <c r="S52"/>
      <c r="T52">
        <v>7</v>
      </c>
      <c r="U52"/>
      <c r="V52" s="426">
        <v>2</v>
      </c>
      <c r="W52" s="425">
        <v>24</v>
      </c>
      <c r="X52" s="425">
        <v>22</v>
      </c>
      <c r="Y52" s="425">
        <v>7</v>
      </c>
      <c r="Z52" s="425">
        <v>25</v>
      </c>
      <c r="AA52" s="425">
        <v>24</v>
      </c>
      <c r="AB52" s="425">
        <v>15</v>
      </c>
      <c r="AC52" s="425">
        <v>0</v>
      </c>
      <c r="AD52">
        <v>79</v>
      </c>
      <c r="AE52">
        <v>27</v>
      </c>
      <c r="AF52">
        <v>6</v>
      </c>
      <c r="AG52" s="53">
        <v>7</v>
      </c>
      <c r="AH52" s="431">
        <v>5</v>
      </c>
    </row>
    <row r="53" spans="1:34" ht="16" x14ac:dyDescent="0.4">
      <c r="A53" s="371" t="s">
        <v>990</v>
      </c>
      <c r="B53" s="599">
        <v>2018</v>
      </c>
      <c r="C53" s="595"/>
      <c r="D53"/>
      <c r="E53"/>
      <c r="F53" s="152"/>
      <c r="G53" s="152"/>
      <c r="H53" s="152"/>
      <c r="I53" s="401"/>
      <c r="J53" s="401"/>
      <c r="K53" s="401"/>
      <c r="L53" s="401"/>
      <c r="M53" s="401"/>
      <c r="N53"/>
      <c r="O53"/>
      <c r="P53"/>
      <c r="Q53"/>
      <c r="R53"/>
      <c r="S53"/>
      <c r="T53"/>
      <c r="U53"/>
      <c r="V53" s="382"/>
      <c r="W53" s="382"/>
      <c r="X53" s="382"/>
      <c r="Y53" s="382"/>
      <c r="Z53" s="382"/>
      <c r="AA53" s="382"/>
      <c r="AB53" s="382"/>
      <c r="AC53" s="382"/>
      <c r="AD53"/>
      <c r="AE53"/>
      <c r="AF53"/>
      <c r="AG53"/>
      <c r="AH53" s="370"/>
    </row>
    <row r="54" spans="1:34" ht="16" x14ac:dyDescent="0.4">
      <c r="A54" s="371" t="s">
        <v>0</v>
      </c>
      <c r="B54" s="599">
        <v>2018</v>
      </c>
      <c r="C54" s="595"/>
      <c r="D54"/>
      <c r="E54"/>
      <c r="F54" s="152"/>
      <c r="G54" s="152"/>
      <c r="H54" s="152"/>
      <c r="I54" s="401"/>
      <c r="J54" s="401"/>
      <c r="K54" s="401"/>
      <c r="L54" s="401"/>
      <c r="M54" s="401"/>
      <c r="N54"/>
      <c r="O54"/>
      <c r="P54"/>
      <c r="Q54"/>
      <c r="R54"/>
      <c r="S54"/>
      <c r="T54"/>
      <c r="U54"/>
      <c r="V54" s="382"/>
      <c r="W54" s="382"/>
      <c r="X54" s="382"/>
      <c r="Y54" s="382"/>
      <c r="Z54" s="382"/>
      <c r="AA54" s="382"/>
      <c r="AB54" s="382"/>
      <c r="AC54" s="382"/>
      <c r="AD54"/>
      <c r="AE54"/>
      <c r="AF54"/>
      <c r="AG54"/>
      <c r="AH54" s="370"/>
    </row>
    <row r="55" spans="1:34" ht="16" x14ac:dyDescent="0.4">
      <c r="A55" s="371" t="s">
        <v>124</v>
      </c>
      <c r="B55" s="599">
        <v>2018</v>
      </c>
      <c r="C55" s="595">
        <v>251</v>
      </c>
      <c r="D55">
        <v>140</v>
      </c>
      <c r="E55">
        <v>111</v>
      </c>
      <c r="F55"/>
      <c r="G55"/>
      <c r="H55"/>
      <c r="I55" s="400">
        <v>15</v>
      </c>
      <c r="J55" s="401">
        <v>36</v>
      </c>
      <c r="K55" s="401">
        <v>100</v>
      </c>
      <c r="L55" s="401">
        <v>64</v>
      </c>
      <c r="M55" s="401">
        <v>36</v>
      </c>
      <c r="N55">
        <v>241</v>
      </c>
      <c r="O55"/>
      <c r="P55"/>
      <c r="Q55"/>
      <c r="R55">
        <v>10</v>
      </c>
      <c r="S55"/>
      <c r="T55"/>
      <c r="U55">
        <v>0</v>
      </c>
      <c r="V55" s="382"/>
      <c r="W55" s="382"/>
      <c r="X55" s="382"/>
      <c r="Y55" s="382"/>
      <c r="Z55" s="382"/>
      <c r="AA55" s="382"/>
      <c r="AB55" s="382"/>
      <c r="AC55" s="420">
        <v>0</v>
      </c>
      <c r="AD55">
        <v>186</v>
      </c>
      <c r="AE55">
        <v>25</v>
      </c>
      <c r="AF55">
        <v>15</v>
      </c>
      <c r="AG55">
        <v>12</v>
      </c>
      <c r="AH55" s="370">
        <v>10</v>
      </c>
    </row>
    <row r="56" spans="1:34" ht="16" x14ac:dyDescent="0.4">
      <c r="A56" s="381" t="s">
        <v>991</v>
      </c>
      <c r="B56" s="599">
        <v>2018</v>
      </c>
      <c r="C56" s="595"/>
      <c r="D56"/>
      <c r="E56"/>
      <c r="F56" s="152"/>
      <c r="G56" s="152"/>
      <c r="H56" s="152"/>
      <c r="I56" s="401"/>
      <c r="J56" s="401"/>
      <c r="K56" s="401"/>
      <c r="L56" s="401"/>
      <c r="M56" s="401"/>
      <c r="N56"/>
      <c r="O56"/>
      <c r="P56"/>
      <c r="Q56"/>
      <c r="R56"/>
      <c r="S56"/>
      <c r="T56"/>
      <c r="U56"/>
      <c r="V56" s="382"/>
      <c r="W56" s="382"/>
      <c r="X56" s="382"/>
      <c r="Y56" s="382"/>
      <c r="Z56" s="382"/>
      <c r="AA56" s="382"/>
      <c r="AB56" s="382"/>
      <c r="AC56" s="420"/>
      <c r="AD56"/>
      <c r="AE56"/>
      <c r="AF56"/>
      <c r="AG56"/>
      <c r="AH56" s="370"/>
    </row>
    <row r="57" spans="1:34" ht="16" x14ac:dyDescent="0.4">
      <c r="A57" s="371" t="s">
        <v>190</v>
      </c>
      <c r="B57" s="599">
        <v>2017</v>
      </c>
      <c r="C57" s="595"/>
      <c r="D57"/>
      <c r="E57"/>
      <c r="F57" s="152"/>
      <c r="G57" s="152"/>
      <c r="H57" s="152"/>
      <c r="I57" s="401"/>
      <c r="J57" s="401"/>
      <c r="K57" s="401"/>
      <c r="L57" s="401"/>
      <c r="M57" s="401"/>
      <c r="N57"/>
      <c r="O57"/>
      <c r="P57"/>
      <c r="Q57"/>
      <c r="R57"/>
      <c r="S57"/>
      <c r="T57"/>
      <c r="U57"/>
      <c r="V57" s="382"/>
      <c r="W57" s="382"/>
      <c r="X57" s="382"/>
      <c r="Y57" s="382"/>
      <c r="Z57" s="382"/>
      <c r="AA57" s="382"/>
      <c r="AB57" s="382"/>
      <c r="AC57" s="420"/>
      <c r="AD57"/>
      <c r="AE57"/>
      <c r="AF57"/>
      <c r="AG57"/>
      <c r="AH57" s="370"/>
    </row>
    <row r="58" spans="1:34" ht="16" x14ac:dyDescent="0.4">
      <c r="A58" s="371" t="s">
        <v>213</v>
      </c>
      <c r="B58" s="599">
        <v>2017</v>
      </c>
      <c r="C58" s="595">
        <v>72</v>
      </c>
      <c r="D58">
        <v>39</v>
      </c>
      <c r="E58">
        <v>32</v>
      </c>
      <c r="F58"/>
      <c r="G58"/>
      <c r="H58"/>
      <c r="I58" s="422">
        <v>3</v>
      </c>
      <c r="J58" s="423">
        <v>10</v>
      </c>
      <c r="K58" s="423">
        <v>23</v>
      </c>
      <c r="L58" s="423">
        <v>22</v>
      </c>
      <c r="M58" s="423">
        <v>13</v>
      </c>
      <c r="N58">
        <v>67</v>
      </c>
      <c r="O58">
        <v>0</v>
      </c>
      <c r="P58">
        <v>0</v>
      </c>
      <c r="Q58">
        <v>1</v>
      </c>
      <c r="R58">
        <v>0</v>
      </c>
      <c r="S58"/>
      <c r="T58">
        <v>3</v>
      </c>
      <c r="U58"/>
      <c r="V58" s="427">
        <v>2</v>
      </c>
      <c r="W58" s="428">
        <v>18</v>
      </c>
      <c r="X58" s="428">
        <v>13</v>
      </c>
      <c r="Y58" s="428">
        <v>9</v>
      </c>
      <c r="Z58" s="428">
        <v>19</v>
      </c>
      <c r="AA58" s="428">
        <v>3</v>
      </c>
      <c r="AB58" s="428">
        <v>7</v>
      </c>
      <c r="AC58" s="424">
        <v>0</v>
      </c>
      <c r="AD58">
        <v>47</v>
      </c>
      <c r="AE58">
        <v>12</v>
      </c>
      <c r="AF58">
        <v>7</v>
      </c>
      <c r="AG58" s="53">
        <v>6</v>
      </c>
      <c r="AH58" s="431">
        <v>0</v>
      </c>
    </row>
    <row r="59" spans="1:34" ht="16" x14ac:dyDescent="0.4">
      <c r="A59" s="371" t="s">
        <v>0</v>
      </c>
      <c r="B59" s="599">
        <v>2017</v>
      </c>
      <c r="C59" s="595"/>
      <c r="D59"/>
      <c r="E59"/>
      <c r="F59" s="152"/>
      <c r="G59" s="152"/>
      <c r="H59" s="152"/>
      <c r="I59" s="401"/>
      <c r="J59" s="401"/>
      <c r="K59" s="401"/>
      <c r="L59" s="401"/>
      <c r="M59" s="401"/>
      <c r="N59"/>
      <c r="O59"/>
      <c r="P59"/>
      <c r="Q59"/>
      <c r="R59"/>
      <c r="S59"/>
      <c r="T59"/>
      <c r="U59"/>
      <c r="V59" s="382"/>
      <c r="W59" s="382"/>
      <c r="X59" s="382"/>
      <c r="Y59" s="382"/>
      <c r="Z59" s="382"/>
      <c r="AA59" s="382"/>
      <c r="AB59" s="382"/>
      <c r="AC59" s="420"/>
      <c r="AD59"/>
      <c r="AE59"/>
      <c r="AF59"/>
      <c r="AG59"/>
      <c r="AH59" s="370"/>
    </row>
    <row r="60" spans="1:34" ht="16" x14ac:dyDescent="0.4">
      <c r="A60" s="371" t="s">
        <v>124</v>
      </c>
      <c r="B60" s="599">
        <v>2017</v>
      </c>
      <c r="C60" s="595">
        <v>196</v>
      </c>
      <c r="D60">
        <v>98</v>
      </c>
      <c r="E60">
        <v>105</v>
      </c>
      <c r="F60"/>
      <c r="G60"/>
      <c r="H60"/>
      <c r="I60" s="400">
        <v>20</v>
      </c>
      <c r="J60" s="401">
        <v>31</v>
      </c>
      <c r="K60" s="401">
        <v>64</v>
      </c>
      <c r="L60" s="401">
        <v>43</v>
      </c>
      <c r="M60" s="401">
        <v>45</v>
      </c>
      <c r="N60">
        <v>192</v>
      </c>
      <c r="O60"/>
      <c r="P60"/>
      <c r="Q60"/>
      <c r="R60">
        <v>10</v>
      </c>
      <c r="S60"/>
      <c r="T60"/>
      <c r="U60">
        <v>1</v>
      </c>
      <c r="V60" s="382"/>
      <c r="W60" s="382"/>
      <c r="X60" s="382"/>
      <c r="Y60" s="382"/>
      <c r="Z60" s="382"/>
      <c r="AA60" s="382"/>
      <c r="AB60" s="382"/>
      <c r="AC60" s="420">
        <v>2</v>
      </c>
      <c r="AD60">
        <v>135</v>
      </c>
      <c r="AE60">
        <v>15</v>
      </c>
      <c r="AF60">
        <v>15</v>
      </c>
      <c r="AG60">
        <v>16</v>
      </c>
      <c r="AH60" s="370">
        <v>6</v>
      </c>
    </row>
    <row r="61" spans="1:34" ht="16" x14ac:dyDescent="0.4">
      <c r="A61" s="381" t="s">
        <v>991</v>
      </c>
      <c r="B61" s="599">
        <v>2017</v>
      </c>
      <c r="C61" s="595"/>
      <c r="D61"/>
      <c r="E61"/>
      <c r="F61" s="152"/>
      <c r="G61" s="152"/>
      <c r="H61" s="152"/>
      <c r="I61" s="401"/>
      <c r="J61" s="401"/>
      <c r="K61" s="401"/>
      <c r="L61" s="401"/>
      <c r="M61" s="401"/>
      <c r="N61"/>
      <c r="O61"/>
      <c r="P61"/>
      <c r="Q61"/>
      <c r="R61"/>
      <c r="S61"/>
      <c r="T61"/>
      <c r="U61"/>
      <c r="V61" s="382"/>
      <c r="W61" s="382"/>
      <c r="X61" s="382"/>
      <c r="Y61" s="382"/>
      <c r="Z61" s="382"/>
      <c r="AA61" s="382"/>
      <c r="AB61" s="382"/>
      <c r="AC61" s="420"/>
      <c r="AD61"/>
      <c r="AE61"/>
      <c r="AF61"/>
      <c r="AG61"/>
      <c r="AH61" s="10"/>
    </row>
    <row r="62" spans="1:34" ht="16" x14ac:dyDescent="0.4">
      <c r="A62" s="371" t="s">
        <v>190</v>
      </c>
      <c r="B62" s="599">
        <v>2016</v>
      </c>
      <c r="C62" s="595"/>
      <c r="D62"/>
      <c r="E62"/>
      <c r="F62" s="152"/>
      <c r="G62" s="152"/>
      <c r="H62" s="152"/>
      <c r="I62" s="401"/>
      <c r="J62" s="401"/>
      <c r="K62" s="401"/>
      <c r="L62" s="401"/>
      <c r="M62" s="401"/>
      <c r="N62"/>
      <c r="O62"/>
      <c r="P62"/>
      <c r="Q62"/>
      <c r="R62"/>
      <c r="S62"/>
      <c r="T62"/>
      <c r="U62"/>
      <c r="V62" s="382"/>
      <c r="W62" s="382"/>
      <c r="X62" s="382"/>
      <c r="Y62" s="382"/>
      <c r="Z62" s="382"/>
      <c r="AA62" s="382"/>
      <c r="AB62" s="382"/>
      <c r="AC62" s="420"/>
      <c r="AD62"/>
      <c r="AE62"/>
      <c r="AF62"/>
      <c r="AG62"/>
      <c r="AH62" s="10"/>
    </row>
    <row r="63" spans="1:34" ht="16" x14ac:dyDescent="0.4">
      <c r="A63" s="371" t="s">
        <v>0</v>
      </c>
      <c r="B63" s="599">
        <v>2016</v>
      </c>
      <c r="C63" s="595"/>
      <c r="D63"/>
      <c r="E63"/>
      <c r="F63" s="152"/>
      <c r="G63" s="152"/>
      <c r="H63" s="152"/>
      <c r="I63" s="401"/>
      <c r="J63" s="401"/>
      <c r="K63" s="401"/>
      <c r="L63" s="401"/>
      <c r="M63" s="401"/>
      <c r="N63"/>
      <c r="O63"/>
      <c r="P63"/>
      <c r="Q63"/>
      <c r="R63"/>
      <c r="S63"/>
      <c r="T63"/>
      <c r="U63"/>
      <c r="V63" s="382"/>
      <c r="W63" s="382"/>
      <c r="X63" s="382"/>
      <c r="Y63" s="382"/>
      <c r="Z63" s="382"/>
      <c r="AA63" s="382"/>
      <c r="AB63" s="382"/>
      <c r="AC63" s="420"/>
      <c r="AD63"/>
      <c r="AE63"/>
      <c r="AF63"/>
      <c r="AG63"/>
      <c r="AH63" s="10"/>
    </row>
    <row r="64" spans="1:34" ht="16" x14ac:dyDescent="0.4">
      <c r="A64" s="371" t="s">
        <v>124</v>
      </c>
      <c r="B64" s="599">
        <v>2016</v>
      </c>
      <c r="C64" s="595">
        <v>240</v>
      </c>
      <c r="D64">
        <v>121</v>
      </c>
      <c r="E64">
        <v>120</v>
      </c>
      <c r="F64"/>
      <c r="G64"/>
      <c r="H64"/>
      <c r="I64" s="400">
        <v>18</v>
      </c>
      <c r="J64" s="401">
        <v>54</v>
      </c>
      <c r="K64" s="401">
        <v>59</v>
      </c>
      <c r="L64" s="401">
        <v>68</v>
      </c>
      <c r="M64" s="401">
        <v>42</v>
      </c>
      <c r="N64">
        <v>232</v>
      </c>
      <c r="O64"/>
      <c r="P64"/>
      <c r="Q64"/>
      <c r="R64">
        <v>9</v>
      </c>
      <c r="S64"/>
      <c r="T64"/>
      <c r="U64">
        <v>0</v>
      </c>
      <c r="V64" s="382"/>
      <c r="W64" s="382"/>
      <c r="X64" s="382"/>
      <c r="Y64" s="382"/>
      <c r="Z64" s="382"/>
      <c r="AA64" s="382"/>
      <c r="AB64" s="382"/>
      <c r="AC64" s="420">
        <v>3</v>
      </c>
      <c r="AD64">
        <v>185</v>
      </c>
      <c r="AE64">
        <v>18</v>
      </c>
      <c r="AF64">
        <v>14</v>
      </c>
      <c r="AG64">
        <v>19</v>
      </c>
      <c r="AH64" s="10">
        <v>5</v>
      </c>
    </row>
    <row r="65" spans="1:34" ht="16" x14ac:dyDescent="0.4">
      <c r="A65" s="371" t="s">
        <v>0</v>
      </c>
      <c r="B65" s="599">
        <v>2015</v>
      </c>
      <c r="C65" s="416"/>
      <c r="D65"/>
      <c r="E65"/>
      <c r="F65" s="152"/>
      <c r="G65" s="152"/>
      <c r="H65" s="152"/>
      <c r="I65" s="401"/>
      <c r="J65" s="401"/>
      <c r="K65" s="401"/>
      <c r="L65" s="401"/>
      <c r="M65" s="401"/>
      <c r="N65"/>
      <c r="O65"/>
      <c r="P65"/>
      <c r="Q65"/>
      <c r="R65"/>
      <c r="S65"/>
      <c r="T65"/>
      <c r="U65"/>
      <c r="V65" s="382"/>
      <c r="W65" s="382"/>
      <c r="X65" s="382"/>
      <c r="Y65" s="382"/>
      <c r="Z65" s="382"/>
      <c r="AA65" s="382"/>
      <c r="AB65" s="382"/>
      <c r="AC65" s="420"/>
      <c r="AD65"/>
      <c r="AE65"/>
      <c r="AF65"/>
      <c r="AG65"/>
      <c r="AH65" s="10"/>
    </row>
    <row r="66" spans="1:34" ht="16" x14ac:dyDescent="0.4">
      <c r="A66" s="371" t="s">
        <v>124</v>
      </c>
      <c r="B66" s="599">
        <v>2015</v>
      </c>
      <c r="C66" s="595">
        <v>202</v>
      </c>
      <c r="D66">
        <v>113</v>
      </c>
      <c r="E66">
        <v>97</v>
      </c>
      <c r="F66"/>
      <c r="G66"/>
      <c r="H66"/>
      <c r="I66" s="400">
        <v>17</v>
      </c>
      <c r="J66" s="401">
        <v>39</v>
      </c>
      <c r="K66" s="401">
        <v>65</v>
      </c>
      <c r="L66" s="401">
        <v>42</v>
      </c>
      <c r="M66" s="401">
        <v>47</v>
      </c>
      <c r="N66">
        <v>205</v>
      </c>
      <c r="O66"/>
      <c r="P66"/>
      <c r="Q66"/>
      <c r="R66">
        <v>5</v>
      </c>
      <c r="S66"/>
      <c r="T66"/>
      <c r="U66">
        <v>0</v>
      </c>
      <c r="V66" s="382"/>
      <c r="W66" s="382"/>
      <c r="X66" s="382"/>
      <c r="Y66" s="382"/>
      <c r="Z66" s="382"/>
      <c r="AA66" s="382"/>
      <c r="AB66" s="382"/>
      <c r="AC66" s="420">
        <v>2</v>
      </c>
      <c r="AD66">
        <v>148</v>
      </c>
      <c r="AE66">
        <v>17</v>
      </c>
      <c r="AF66">
        <v>11</v>
      </c>
      <c r="AG66">
        <v>18</v>
      </c>
      <c r="AH66" s="10">
        <v>11</v>
      </c>
    </row>
    <row r="67" spans="1:34" ht="16" x14ac:dyDescent="0.4">
      <c r="A67" s="371" t="s">
        <v>0</v>
      </c>
      <c r="B67" s="599">
        <v>2014</v>
      </c>
      <c r="C67" s="416"/>
      <c r="D67"/>
      <c r="E67"/>
      <c r="F67" s="152"/>
      <c r="G67" s="152"/>
      <c r="H67" s="152"/>
      <c r="I67" s="401"/>
      <c r="J67" s="401"/>
      <c r="K67" s="401"/>
      <c r="L67" s="401"/>
      <c r="M67" s="401"/>
      <c r="N67"/>
      <c r="O67"/>
      <c r="P67"/>
      <c r="Q67"/>
      <c r="R67"/>
      <c r="S67"/>
      <c r="T67"/>
      <c r="U67"/>
      <c r="V67" s="382"/>
      <c r="W67" s="382"/>
      <c r="X67" s="382"/>
      <c r="Y67" s="382"/>
      <c r="Z67" s="382"/>
      <c r="AA67" s="382"/>
      <c r="AB67" s="382"/>
      <c r="AC67" s="420"/>
      <c r="AD67"/>
      <c r="AE67"/>
      <c r="AF67"/>
      <c r="AG67"/>
      <c r="AH67" s="10"/>
    </row>
    <row r="68" spans="1:34" ht="16" x14ac:dyDescent="0.4">
      <c r="A68" s="371" t="s">
        <v>124</v>
      </c>
      <c r="B68" s="599">
        <v>2014</v>
      </c>
      <c r="C68" s="595">
        <v>170</v>
      </c>
      <c r="D68">
        <v>75</v>
      </c>
      <c r="E68">
        <v>97</v>
      </c>
      <c r="F68"/>
      <c r="G68"/>
      <c r="H68"/>
      <c r="I68" s="400">
        <v>17</v>
      </c>
      <c r="J68" s="401">
        <v>33</v>
      </c>
      <c r="K68" s="401">
        <v>53</v>
      </c>
      <c r="L68" s="401">
        <v>40</v>
      </c>
      <c r="M68" s="401">
        <v>29</v>
      </c>
      <c r="N68">
        <v>159</v>
      </c>
      <c r="O68"/>
      <c r="P68"/>
      <c r="Q68"/>
      <c r="R68">
        <v>12</v>
      </c>
      <c r="S68"/>
      <c r="T68"/>
      <c r="U68">
        <v>1</v>
      </c>
      <c r="V68" s="382"/>
      <c r="W68" s="382"/>
      <c r="X68" s="382"/>
      <c r="Y68" s="382"/>
      <c r="Z68" s="382"/>
      <c r="AA68" s="382"/>
      <c r="AB68" s="382"/>
      <c r="AC68" s="420">
        <v>3</v>
      </c>
      <c r="AD68">
        <v>129</v>
      </c>
      <c r="AE68">
        <v>21</v>
      </c>
      <c r="AF68">
        <v>10</v>
      </c>
      <c r="AG68">
        <v>4</v>
      </c>
      <c r="AH68" s="10">
        <v>6</v>
      </c>
    </row>
    <row r="69" spans="1:34" ht="16" x14ac:dyDescent="0.4">
      <c r="A69" s="371" t="s">
        <v>0</v>
      </c>
      <c r="B69" s="599">
        <v>2013</v>
      </c>
      <c r="C69" s="416"/>
      <c r="D69"/>
      <c r="E69"/>
      <c r="F69" s="152"/>
      <c r="G69" s="152"/>
      <c r="H69" s="152"/>
      <c r="I69" s="401"/>
      <c r="J69" s="401"/>
      <c r="K69" s="401"/>
      <c r="L69" s="401"/>
      <c r="M69" s="401"/>
      <c r="N69"/>
      <c r="O69"/>
      <c r="P69"/>
      <c r="Q69"/>
      <c r="R69"/>
      <c r="S69"/>
      <c r="T69"/>
      <c r="U69"/>
      <c r="V69" s="382"/>
      <c r="W69" s="382"/>
      <c r="X69" s="382"/>
      <c r="Y69" s="382"/>
      <c r="Z69" s="382"/>
      <c r="AA69" s="382"/>
      <c r="AB69" s="382"/>
      <c r="AC69" s="420"/>
      <c r="AD69"/>
      <c r="AE69"/>
      <c r="AF69"/>
      <c r="AG69"/>
      <c r="AH69" s="10"/>
    </row>
    <row r="70" spans="1:34" ht="16" x14ac:dyDescent="0.4">
      <c r="A70" s="371" t="s">
        <v>124</v>
      </c>
      <c r="B70" s="599">
        <v>2013</v>
      </c>
      <c r="C70" s="595">
        <v>159</v>
      </c>
      <c r="D70">
        <v>86</v>
      </c>
      <c r="E70">
        <v>79</v>
      </c>
      <c r="F70"/>
      <c r="G70"/>
      <c r="H70"/>
      <c r="I70" s="400">
        <v>14</v>
      </c>
      <c r="J70" s="401">
        <v>29</v>
      </c>
      <c r="K70" s="401">
        <v>53</v>
      </c>
      <c r="L70" s="401">
        <v>41</v>
      </c>
      <c r="M70" s="401">
        <v>32</v>
      </c>
      <c r="N70">
        <v>159</v>
      </c>
      <c r="O70"/>
      <c r="P70"/>
      <c r="Q70"/>
      <c r="R70">
        <v>6</v>
      </c>
      <c r="S70"/>
      <c r="T70"/>
      <c r="U70"/>
      <c r="V70" s="382"/>
      <c r="W70" s="382"/>
      <c r="X70" s="382"/>
      <c r="Y70" s="382"/>
      <c r="Z70" s="382"/>
      <c r="AA70" s="382"/>
      <c r="AB70" s="382"/>
      <c r="AC70" s="420">
        <v>1</v>
      </c>
      <c r="AD70">
        <v>123</v>
      </c>
      <c r="AE70">
        <v>24</v>
      </c>
      <c r="AF70">
        <v>3</v>
      </c>
      <c r="AG70">
        <v>7</v>
      </c>
      <c r="AH70" s="10">
        <v>2</v>
      </c>
    </row>
    <row r="71" spans="1:34" ht="16" x14ac:dyDescent="0.4">
      <c r="A71" s="371" t="s">
        <v>0</v>
      </c>
      <c r="B71" s="599">
        <v>2012</v>
      </c>
      <c r="C71" s="416"/>
      <c r="D71"/>
      <c r="E71"/>
      <c r="F71" s="152"/>
      <c r="G71" s="152"/>
      <c r="H71" s="152"/>
      <c r="I71" s="401"/>
      <c r="J71" s="401"/>
      <c r="K71" s="401"/>
      <c r="L71" s="401"/>
      <c r="M71" s="401"/>
      <c r="N71"/>
      <c r="O71"/>
      <c r="P71"/>
      <c r="Q71"/>
      <c r="R71"/>
      <c r="S71"/>
      <c r="T71"/>
      <c r="U71"/>
      <c r="V71" s="382"/>
      <c r="W71" s="382"/>
      <c r="X71" s="382"/>
      <c r="Y71" s="382"/>
      <c r="Z71" s="382"/>
      <c r="AA71" s="382"/>
      <c r="AB71" s="382"/>
      <c r="AC71" s="420"/>
      <c r="AD71"/>
      <c r="AE71"/>
      <c r="AF71"/>
      <c r="AG71"/>
      <c r="AH71" s="10"/>
    </row>
    <row r="72" spans="1:34" ht="16" x14ac:dyDescent="0.4">
      <c r="A72" s="371" t="s">
        <v>124</v>
      </c>
      <c r="B72" s="599">
        <v>2012</v>
      </c>
      <c r="C72" s="595">
        <v>104</v>
      </c>
      <c r="D72">
        <v>60</v>
      </c>
      <c r="E72">
        <v>55</v>
      </c>
      <c r="F72"/>
      <c r="G72"/>
      <c r="H72"/>
      <c r="I72" s="400">
        <v>5</v>
      </c>
      <c r="J72" s="401">
        <v>33</v>
      </c>
      <c r="K72" s="401">
        <v>41</v>
      </c>
      <c r="L72" s="401">
        <v>25</v>
      </c>
      <c r="M72" s="401">
        <v>12</v>
      </c>
      <c r="N72">
        <v>110</v>
      </c>
      <c r="O72"/>
      <c r="P72"/>
      <c r="Q72"/>
      <c r="R72">
        <v>5</v>
      </c>
      <c r="S72"/>
      <c r="T72"/>
      <c r="U72"/>
      <c r="V72" s="382"/>
      <c r="W72" s="382"/>
      <c r="X72" s="382"/>
      <c r="Y72" s="382"/>
      <c r="Z72" s="382"/>
      <c r="AA72" s="382"/>
      <c r="AB72" s="382"/>
      <c r="AC72" s="421">
        <v>1</v>
      </c>
      <c r="AD72">
        <v>76</v>
      </c>
      <c r="AE72">
        <v>10</v>
      </c>
      <c r="AF72">
        <v>5</v>
      </c>
      <c r="AG72">
        <v>10</v>
      </c>
      <c r="AH72" s="10">
        <v>3</v>
      </c>
    </row>
    <row r="73" spans="1:34" ht="16" x14ac:dyDescent="0.4">
      <c r="A73" s="371" t="s">
        <v>0</v>
      </c>
      <c r="B73" s="599">
        <v>2011</v>
      </c>
      <c r="C73" s="416"/>
      <c r="D73"/>
      <c r="E73"/>
      <c r="F73" s="152"/>
      <c r="G73" s="152"/>
      <c r="H73" s="152"/>
      <c r="I73" s="401"/>
      <c r="J73" s="401"/>
      <c r="K73" s="401"/>
      <c r="L73" s="401"/>
      <c r="M73" s="401"/>
      <c r="N73"/>
      <c r="O73"/>
      <c r="P73"/>
      <c r="Q73"/>
      <c r="R73"/>
      <c r="S73"/>
      <c r="T73"/>
      <c r="U73"/>
      <c r="V73" s="382"/>
      <c r="W73" s="382"/>
      <c r="X73" s="382"/>
      <c r="Y73" s="382"/>
      <c r="Z73" s="382"/>
      <c r="AA73" s="382"/>
      <c r="AB73" s="382"/>
      <c r="AC73" s="382"/>
      <c r="AD73"/>
      <c r="AE73"/>
      <c r="AF73"/>
      <c r="AG73"/>
      <c r="AH73" s="10"/>
    </row>
    <row r="74" spans="1:34" ht="16" x14ac:dyDescent="0.4">
      <c r="A74" s="371" t="s">
        <v>124</v>
      </c>
      <c r="B74" s="599">
        <v>2011</v>
      </c>
      <c r="C74" s="595">
        <v>94</v>
      </c>
      <c r="D74">
        <v>49</v>
      </c>
      <c r="E74">
        <v>45</v>
      </c>
      <c r="F74"/>
      <c r="G74"/>
      <c r="H74"/>
      <c r="I74" s="400">
        <v>12</v>
      </c>
      <c r="J74" s="401">
        <v>22</v>
      </c>
      <c r="K74" s="401">
        <v>27</v>
      </c>
      <c r="L74" s="401">
        <v>19</v>
      </c>
      <c r="M74" s="401">
        <v>14</v>
      </c>
      <c r="N74">
        <v>82</v>
      </c>
      <c r="O74"/>
      <c r="P74"/>
      <c r="Q74"/>
      <c r="R74">
        <v>5</v>
      </c>
      <c r="S74"/>
      <c r="T74"/>
      <c r="U74"/>
      <c r="V74" s="382"/>
      <c r="W74" s="382"/>
      <c r="X74" s="382"/>
      <c r="Y74" s="382"/>
      <c r="Z74" s="382"/>
      <c r="AA74" s="382"/>
      <c r="AB74" s="382"/>
      <c r="AC74" s="382"/>
      <c r="AD74">
        <v>73</v>
      </c>
      <c r="AE74">
        <v>11</v>
      </c>
      <c r="AF74">
        <v>4</v>
      </c>
      <c r="AG74">
        <v>4</v>
      </c>
      <c r="AH74" s="10">
        <v>2</v>
      </c>
    </row>
    <row r="75" spans="1:34" ht="16" x14ac:dyDescent="0.4">
      <c r="A75" s="371" t="s">
        <v>0</v>
      </c>
      <c r="B75" s="599">
        <v>2010</v>
      </c>
      <c r="C75" s="416"/>
      <c r="D75"/>
      <c r="E75"/>
      <c r="F75" s="152"/>
      <c r="G75" s="152"/>
      <c r="H75" s="152"/>
      <c r="I75" s="401"/>
      <c r="J75" s="401"/>
      <c r="K75" s="401"/>
      <c r="L75" s="401"/>
      <c r="M75" s="401"/>
      <c r="N75"/>
      <c r="O75"/>
      <c r="P75"/>
      <c r="Q75"/>
      <c r="R75"/>
      <c r="S75"/>
      <c r="T75"/>
      <c r="U75"/>
      <c r="V75" s="382"/>
      <c r="W75" s="382"/>
      <c r="X75" s="382"/>
      <c r="Y75" s="382"/>
      <c r="Z75" s="382"/>
      <c r="AA75" s="382"/>
      <c r="AB75" s="382"/>
      <c r="AC75" s="382"/>
      <c r="AD75"/>
      <c r="AE75"/>
      <c r="AF75"/>
      <c r="AG75"/>
      <c r="AH75" s="10"/>
    </row>
    <row r="76" spans="1:34" ht="16" x14ac:dyDescent="0.4">
      <c r="A76" s="371" t="s">
        <v>124</v>
      </c>
      <c r="B76" s="599">
        <v>2010</v>
      </c>
      <c r="C76" s="595">
        <v>72</v>
      </c>
      <c r="D76">
        <v>36</v>
      </c>
      <c r="E76">
        <v>36</v>
      </c>
      <c r="F76"/>
      <c r="G76"/>
      <c r="H76"/>
      <c r="I76" s="400">
        <v>4</v>
      </c>
      <c r="J76" s="401">
        <v>17</v>
      </c>
      <c r="K76" s="401">
        <v>22</v>
      </c>
      <c r="L76" s="401">
        <v>18</v>
      </c>
      <c r="M76" s="401">
        <v>11</v>
      </c>
      <c r="N76">
        <v>58</v>
      </c>
      <c r="O76"/>
      <c r="P76"/>
      <c r="Q76"/>
      <c r="R76">
        <v>3</v>
      </c>
      <c r="S76"/>
      <c r="T76"/>
      <c r="U76"/>
      <c r="V76" s="382"/>
      <c r="W76" s="382"/>
      <c r="X76" s="382"/>
      <c r="Y76" s="382"/>
      <c r="Z76" s="382"/>
      <c r="AA76" s="382"/>
      <c r="AB76" s="382"/>
      <c r="AC76" s="382"/>
      <c r="AD76">
        <v>56</v>
      </c>
      <c r="AE76">
        <v>7</v>
      </c>
      <c r="AF76">
        <v>6</v>
      </c>
      <c r="AG76">
        <v>1</v>
      </c>
      <c r="AH76" s="10">
        <v>2</v>
      </c>
    </row>
    <row r="77" spans="1:34" ht="16" x14ac:dyDescent="0.4">
      <c r="A77" s="371" t="s">
        <v>0</v>
      </c>
      <c r="B77" s="599">
        <v>2009</v>
      </c>
      <c r="C77" s="416"/>
      <c r="D77"/>
      <c r="E77"/>
      <c r="F77" s="152"/>
      <c r="G77" s="152"/>
      <c r="H77" s="152"/>
      <c r="I77" s="401"/>
      <c r="J77" s="401"/>
      <c r="K77" s="401"/>
      <c r="L77" s="401"/>
      <c r="M77" s="401"/>
      <c r="N77"/>
      <c r="O77"/>
      <c r="P77"/>
      <c r="Q77"/>
      <c r="R77"/>
      <c r="S77"/>
      <c r="T77"/>
      <c r="U77"/>
      <c r="V77" s="382"/>
      <c r="W77" s="382"/>
      <c r="X77" s="382"/>
      <c r="Y77" s="382"/>
      <c r="Z77" s="382"/>
      <c r="AA77" s="382"/>
      <c r="AB77" s="382"/>
      <c r="AC77" s="382"/>
      <c r="AD77"/>
      <c r="AE77"/>
      <c r="AF77"/>
      <c r="AG77"/>
      <c r="AH77" s="10"/>
    </row>
    <row r="78" spans="1:34" ht="16" x14ac:dyDescent="0.4">
      <c r="A78" s="371" t="s">
        <v>124</v>
      </c>
      <c r="B78" s="599">
        <v>2009</v>
      </c>
      <c r="C78" s="595">
        <v>47</v>
      </c>
      <c r="D78">
        <v>26</v>
      </c>
      <c r="E78">
        <v>21</v>
      </c>
      <c r="F78"/>
      <c r="G78"/>
      <c r="H78"/>
      <c r="I78" s="400">
        <v>6</v>
      </c>
      <c r="J78" s="401">
        <v>6</v>
      </c>
      <c r="K78" s="401">
        <v>18</v>
      </c>
      <c r="L78" s="401">
        <v>10</v>
      </c>
      <c r="M78" s="401">
        <v>7</v>
      </c>
      <c r="N78">
        <v>40</v>
      </c>
      <c r="O78"/>
      <c r="P78"/>
      <c r="Q78"/>
      <c r="R78">
        <v>1</v>
      </c>
      <c r="S78"/>
      <c r="T78"/>
      <c r="U78"/>
      <c r="V78" s="382"/>
      <c r="W78" s="382"/>
      <c r="X78" s="382"/>
      <c r="Y78" s="382"/>
      <c r="Z78" s="382"/>
      <c r="AA78" s="382"/>
      <c r="AB78" s="382"/>
      <c r="AC78" s="382"/>
      <c r="AD78">
        <v>37</v>
      </c>
      <c r="AE78">
        <v>4</v>
      </c>
      <c r="AF78">
        <v>0</v>
      </c>
      <c r="AG78">
        <v>4</v>
      </c>
      <c r="AH78" s="10">
        <v>2</v>
      </c>
    </row>
    <row r="79" spans="1:34" ht="16" x14ac:dyDescent="0.4">
      <c r="A79" s="371" t="s">
        <v>0</v>
      </c>
      <c r="B79" s="599">
        <v>2008</v>
      </c>
      <c r="C79" s="416"/>
      <c r="D79"/>
      <c r="E79"/>
      <c r="F79" s="152"/>
      <c r="G79" s="152"/>
      <c r="H79" s="152"/>
      <c r="I79" s="401"/>
      <c r="J79" s="401"/>
      <c r="K79" s="401"/>
      <c r="L79" s="401"/>
      <c r="M79" s="401"/>
      <c r="N79"/>
      <c r="O79"/>
      <c r="P79"/>
      <c r="Q79"/>
      <c r="R79"/>
      <c r="S79"/>
      <c r="T79"/>
      <c r="U79"/>
      <c r="V79" s="382"/>
      <c r="W79" s="382"/>
      <c r="X79" s="382"/>
      <c r="Y79" s="382"/>
      <c r="Z79" s="382"/>
      <c r="AA79" s="382"/>
      <c r="AB79" s="382"/>
      <c r="AC79" s="382"/>
      <c r="AD79"/>
      <c r="AE79"/>
      <c r="AF79"/>
      <c r="AG79"/>
      <c r="AH79" s="10"/>
    </row>
    <row r="80" spans="1:34" ht="16" x14ac:dyDescent="0.4">
      <c r="A80" s="371" t="s">
        <v>0</v>
      </c>
      <c r="B80" s="599">
        <v>2007</v>
      </c>
      <c r="C80" s="416"/>
      <c r="D80"/>
      <c r="E80"/>
      <c r="F80" s="152"/>
      <c r="G80" s="152"/>
      <c r="H80" s="152"/>
      <c r="I80" s="401"/>
      <c r="J80" s="401"/>
      <c r="K80" s="401"/>
      <c r="L80" s="401"/>
      <c r="M80" s="401"/>
      <c r="N80"/>
      <c r="O80"/>
      <c r="P80"/>
      <c r="Q80"/>
      <c r="R80"/>
      <c r="S80"/>
      <c r="T80"/>
      <c r="U80"/>
      <c r="V80" s="382"/>
      <c r="W80" s="382"/>
      <c r="X80" s="382"/>
      <c r="Y80" s="382"/>
      <c r="Z80" s="382"/>
      <c r="AA80" s="382"/>
      <c r="AB80" s="382"/>
      <c r="AC80" s="382"/>
      <c r="AD80"/>
      <c r="AE80"/>
      <c r="AF80"/>
      <c r="AG80"/>
      <c r="AH80" s="10"/>
    </row>
    <row r="81" spans="1:34" ht="16" x14ac:dyDescent="0.4">
      <c r="A81" s="371" t="s">
        <v>0</v>
      </c>
      <c r="B81" s="599">
        <v>2006</v>
      </c>
      <c r="C81" s="416"/>
      <c r="D81"/>
      <c r="E81"/>
      <c r="F81" s="152"/>
      <c r="G81" s="152"/>
      <c r="H81" s="152"/>
      <c r="I81" s="401"/>
      <c r="J81" s="401"/>
      <c r="K81" s="401"/>
      <c r="L81" s="401"/>
      <c r="M81" s="401"/>
      <c r="N81"/>
      <c r="O81"/>
      <c r="P81"/>
      <c r="Q81"/>
      <c r="R81"/>
      <c r="S81"/>
      <c r="T81"/>
      <c r="U81"/>
      <c r="V81" s="382"/>
      <c r="W81" s="382"/>
      <c r="X81" s="382"/>
      <c r="Y81" s="382"/>
      <c r="Z81" s="382"/>
      <c r="AA81" s="382"/>
      <c r="AB81" s="382"/>
      <c r="AC81" s="382"/>
      <c r="AD81"/>
      <c r="AE81"/>
      <c r="AF81"/>
      <c r="AG81"/>
      <c r="AH81" s="10"/>
    </row>
    <row r="82" spans="1:34" ht="16" x14ac:dyDescent="0.4">
      <c r="A82" s="371" t="s">
        <v>0</v>
      </c>
      <c r="B82" s="599">
        <v>2005</v>
      </c>
      <c r="C82" s="416"/>
      <c r="D82"/>
      <c r="E82"/>
      <c r="F82" s="152"/>
      <c r="G82" s="152"/>
      <c r="H82" s="152"/>
      <c r="I82" s="401"/>
      <c r="J82" s="401"/>
      <c r="K82" s="401"/>
      <c r="L82" s="401"/>
      <c r="M82" s="401"/>
      <c r="N82"/>
      <c r="O82"/>
      <c r="P82"/>
      <c r="Q82"/>
      <c r="R82"/>
      <c r="S82"/>
      <c r="T82"/>
      <c r="U82"/>
      <c r="V82" s="382"/>
      <c r="W82" s="382"/>
      <c r="X82" s="382"/>
      <c r="Y82" s="382"/>
      <c r="Z82" s="382"/>
      <c r="AA82" s="382"/>
      <c r="AB82" s="382"/>
      <c r="AC82" s="382"/>
      <c r="AD82"/>
      <c r="AE82"/>
      <c r="AF82"/>
      <c r="AG82"/>
      <c r="AH82" s="10"/>
    </row>
    <row r="83" spans="1:34" ht="16" x14ac:dyDescent="0.4">
      <c r="A83" s="371" t="s">
        <v>0</v>
      </c>
      <c r="B83" s="599">
        <v>2004</v>
      </c>
      <c r="C83" s="416"/>
      <c r="D83"/>
      <c r="E83"/>
      <c r="F83" s="152"/>
      <c r="G83" s="152"/>
      <c r="H83" s="152"/>
      <c r="I83" s="401"/>
      <c r="J83" s="401"/>
      <c r="K83" s="401"/>
      <c r="L83" s="401"/>
      <c r="M83" s="401"/>
      <c r="N83"/>
      <c r="O83"/>
      <c r="P83"/>
      <c r="Q83"/>
      <c r="R83"/>
      <c r="S83"/>
      <c r="T83"/>
      <c r="U83"/>
      <c r="V83" s="382"/>
      <c r="W83" s="382"/>
      <c r="X83" s="382"/>
      <c r="Y83" s="382"/>
      <c r="Z83" s="382"/>
      <c r="AA83" s="382"/>
      <c r="AB83" s="382"/>
      <c r="AC83" s="382"/>
      <c r="AD83"/>
      <c r="AE83"/>
      <c r="AF83"/>
      <c r="AG83"/>
      <c r="AH83" s="10"/>
    </row>
    <row r="84" spans="1:34" ht="16" x14ac:dyDescent="0.4">
      <c r="A84" s="371" t="s">
        <v>0</v>
      </c>
      <c r="B84" s="599">
        <v>2003</v>
      </c>
      <c r="C84" s="416"/>
      <c r="D84"/>
      <c r="E84"/>
      <c r="F84" s="152"/>
      <c r="G84" s="152"/>
      <c r="H84" s="152"/>
      <c r="I84" s="401"/>
      <c r="J84" s="401"/>
      <c r="K84" s="401"/>
      <c r="L84" s="401"/>
      <c r="M84" s="401"/>
      <c r="N84"/>
      <c r="O84"/>
      <c r="P84"/>
      <c r="Q84"/>
      <c r="R84"/>
      <c r="S84"/>
      <c r="T84"/>
      <c r="U84"/>
      <c r="V84" s="382"/>
      <c r="W84" s="382"/>
      <c r="X84" s="382"/>
      <c r="Y84" s="382"/>
      <c r="Z84" s="382"/>
      <c r="AA84" s="382"/>
      <c r="AB84" s="382"/>
      <c r="AC84" s="382"/>
      <c r="AD84"/>
      <c r="AE84"/>
      <c r="AF84"/>
      <c r="AG84"/>
      <c r="AH84" s="10"/>
    </row>
    <row r="85" spans="1:34" ht="16" x14ac:dyDescent="0.4">
      <c r="A85" s="371" t="s">
        <v>0</v>
      </c>
      <c r="B85" s="599">
        <v>2002</v>
      </c>
      <c r="C85" s="416"/>
      <c r="D85"/>
      <c r="E85"/>
      <c r="F85" s="152"/>
      <c r="G85" s="152"/>
      <c r="H85" s="152"/>
      <c r="I85" s="401"/>
      <c r="J85" s="401"/>
      <c r="K85" s="401"/>
      <c r="L85" s="401"/>
      <c r="M85" s="401"/>
      <c r="N85"/>
      <c r="O85"/>
      <c r="P85"/>
      <c r="Q85"/>
      <c r="R85"/>
      <c r="S85"/>
      <c r="T85"/>
      <c r="U85"/>
      <c r="V85" s="382"/>
      <c r="W85" s="382"/>
      <c r="X85" s="382"/>
      <c r="Y85" s="382"/>
      <c r="Z85" s="382"/>
      <c r="AA85" s="382"/>
      <c r="AB85" s="382"/>
      <c r="AC85" s="382"/>
      <c r="AD85"/>
      <c r="AE85"/>
      <c r="AF85"/>
      <c r="AG85"/>
      <c r="AH85" s="10"/>
    </row>
    <row r="86" spans="1:34" ht="16" x14ac:dyDescent="0.4">
      <c r="A86" s="371" t="s">
        <v>0</v>
      </c>
      <c r="B86" s="599">
        <v>2001</v>
      </c>
      <c r="C86" s="416"/>
      <c r="D86"/>
      <c r="E86"/>
      <c r="F86" s="152"/>
      <c r="G86" s="152"/>
      <c r="H86" s="152"/>
      <c r="I86" s="401"/>
      <c r="J86" s="401"/>
      <c r="K86" s="401"/>
      <c r="L86" s="401"/>
      <c r="M86" s="401"/>
      <c r="N86"/>
      <c r="O86"/>
      <c r="P86"/>
      <c r="Q86"/>
      <c r="R86"/>
      <c r="S86"/>
      <c r="T86"/>
      <c r="U86"/>
      <c r="V86" s="382"/>
      <c r="W86" s="382"/>
      <c r="X86" s="382"/>
      <c r="Y86" s="382"/>
      <c r="Z86" s="382"/>
      <c r="AA86" s="382"/>
      <c r="AB86" s="382"/>
      <c r="AC86" s="382"/>
      <c r="AD86"/>
      <c r="AE86"/>
      <c r="AF86"/>
      <c r="AG86"/>
      <c r="AH86" s="10"/>
    </row>
    <row r="87" spans="1:34" ht="16" x14ac:dyDescent="0.4">
      <c r="A87" s="371" t="s">
        <v>0</v>
      </c>
      <c r="B87" s="599">
        <v>2000</v>
      </c>
      <c r="C87" s="416"/>
      <c r="D87"/>
      <c r="E87"/>
      <c r="F87" s="152"/>
      <c r="G87" s="152"/>
      <c r="H87" s="152"/>
      <c r="I87" s="401"/>
      <c r="J87" s="401"/>
      <c r="K87" s="401"/>
      <c r="L87" s="401"/>
      <c r="M87" s="401"/>
      <c r="N87"/>
      <c r="O87"/>
      <c r="P87"/>
      <c r="Q87"/>
      <c r="R87"/>
      <c r="S87"/>
      <c r="T87"/>
      <c r="U87"/>
      <c r="V87" s="382"/>
      <c r="W87" s="382"/>
      <c r="X87" s="382"/>
      <c r="Y87" s="382"/>
      <c r="Z87" s="382"/>
      <c r="AA87" s="382"/>
      <c r="AB87" s="382"/>
      <c r="AC87" s="382"/>
      <c r="AD87"/>
      <c r="AE87"/>
      <c r="AF87"/>
      <c r="AG87"/>
      <c r="AH87" s="10"/>
    </row>
    <row r="88" spans="1:34" ht="16" x14ac:dyDescent="0.4">
      <c r="A88" s="371" t="s">
        <v>0</v>
      </c>
      <c r="B88" s="599">
        <v>1999</v>
      </c>
      <c r="C88" s="416"/>
      <c r="D88"/>
      <c r="E88"/>
      <c r="F88" s="152"/>
      <c r="G88" s="152"/>
      <c r="H88" s="152"/>
      <c r="I88" s="401"/>
      <c r="J88" s="401"/>
      <c r="K88" s="401"/>
      <c r="L88" s="401"/>
      <c r="M88" s="401"/>
      <c r="N88"/>
      <c r="O88"/>
      <c r="P88"/>
      <c r="Q88"/>
      <c r="R88"/>
      <c r="S88"/>
      <c r="T88"/>
      <c r="U88"/>
      <c r="V88" s="382"/>
      <c r="W88" s="382"/>
      <c r="X88" s="382"/>
      <c r="Y88" s="382"/>
      <c r="Z88" s="382"/>
      <c r="AA88" s="382"/>
      <c r="AB88" s="382"/>
      <c r="AC88" s="382"/>
      <c r="AD88"/>
      <c r="AE88"/>
      <c r="AF88"/>
      <c r="AG88"/>
      <c r="AH88" s="10"/>
    </row>
    <row r="89" spans="1:34" ht="16.5" thickBot="1" x14ac:dyDescent="0.45">
      <c r="A89" s="380" t="s">
        <v>0</v>
      </c>
      <c r="B89" s="600">
        <v>1998</v>
      </c>
      <c r="C89" s="417"/>
      <c r="D89" s="16"/>
      <c r="E89" s="16"/>
      <c r="F89" s="418"/>
      <c r="G89" s="418"/>
      <c r="H89" s="418"/>
      <c r="I89" s="403"/>
      <c r="J89" s="403"/>
      <c r="K89" s="403"/>
      <c r="L89" s="403"/>
      <c r="M89" s="403"/>
      <c r="N89" s="16"/>
      <c r="O89" s="16"/>
      <c r="P89" s="16"/>
      <c r="Q89" s="16"/>
      <c r="R89" s="16"/>
      <c r="S89" s="16"/>
      <c r="T89" s="16"/>
      <c r="U89" s="16"/>
      <c r="V89" s="419"/>
      <c r="W89" s="419"/>
      <c r="X89" s="419"/>
      <c r="Y89" s="419"/>
      <c r="Z89" s="419"/>
      <c r="AA89" s="419"/>
      <c r="AB89" s="419"/>
      <c r="AC89" s="419"/>
      <c r="AD89" s="16"/>
      <c r="AE89" s="16"/>
      <c r="AF89" s="16"/>
      <c r="AG89" s="16"/>
      <c r="AH89" s="17"/>
    </row>
  </sheetData>
  <autoFilter ref="A2:AH89" xr:uid="{B2CA908A-B666-4DEB-BF17-FC44F7821249}"/>
  <mergeCells count="5">
    <mergeCell ref="D1:E1"/>
    <mergeCell ref="I1:M1"/>
    <mergeCell ref="N1:U1"/>
    <mergeCell ref="V1:AC1"/>
    <mergeCell ref="AD1:AH1"/>
  </mergeCells>
  <conditionalFormatting sqref="L21:L22">
    <cfRule type="cellIs" dxfId="0" priority="1" operator="equal">
      <formula>"Yes"</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48C55-723A-4F9C-B390-D69C16115DDC}">
  <sheetPr>
    <tabColor theme="0" tint="-4.9989318521683403E-2"/>
  </sheetPr>
  <dimension ref="A1:M54"/>
  <sheetViews>
    <sheetView zoomScale="80" zoomScaleNormal="80" workbookViewId="0">
      <selection sqref="A1:G20"/>
    </sheetView>
  </sheetViews>
  <sheetFormatPr defaultRowHeight="14.5" x14ac:dyDescent="0.35"/>
  <cols>
    <col min="1" max="1" width="15" style="51" bestFit="1" customWidth="1"/>
    <col min="2" max="2" width="23.453125" style="51" bestFit="1" customWidth="1"/>
    <col min="3" max="3" width="6.54296875" style="51" bestFit="1" customWidth="1"/>
    <col min="4" max="4" width="19.81640625" style="51" bestFit="1" customWidth="1"/>
    <col min="5" max="5" width="50.1796875" style="51" customWidth="1"/>
    <col min="6" max="16384" width="8.7265625" style="51"/>
  </cols>
  <sheetData>
    <row r="1" spans="1:13" ht="14.5" customHeight="1" x14ac:dyDescent="0.35">
      <c r="A1" s="450" t="s">
        <v>1060</v>
      </c>
      <c r="B1" s="451"/>
      <c r="C1" s="451"/>
      <c r="D1" s="451"/>
      <c r="E1" s="451"/>
      <c r="F1" s="451"/>
      <c r="G1" s="452"/>
      <c r="H1" s="437"/>
      <c r="I1" s="437"/>
      <c r="J1" s="437"/>
      <c r="K1" s="437"/>
      <c r="L1" s="437"/>
      <c r="M1" s="437"/>
    </row>
    <row r="2" spans="1:13" x14ac:dyDescent="0.35">
      <c r="A2" s="453"/>
      <c r="B2" s="454"/>
      <c r="C2" s="454"/>
      <c r="D2" s="454"/>
      <c r="E2" s="454"/>
      <c r="F2" s="454"/>
      <c r="G2" s="455"/>
      <c r="H2" s="437"/>
      <c r="I2" s="437"/>
      <c r="J2" s="437"/>
      <c r="K2" s="437"/>
      <c r="L2" s="437"/>
      <c r="M2" s="437"/>
    </row>
    <row r="3" spans="1:13" x14ac:dyDescent="0.35">
      <c r="A3" s="453"/>
      <c r="B3" s="454"/>
      <c r="C3" s="454"/>
      <c r="D3" s="454"/>
      <c r="E3" s="454"/>
      <c r="F3" s="454"/>
      <c r="G3" s="455"/>
      <c r="H3" s="437"/>
      <c r="I3" s="437"/>
      <c r="J3" s="437"/>
      <c r="K3" s="437"/>
      <c r="L3" s="437"/>
      <c r="M3" s="437"/>
    </row>
    <row r="4" spans="1:13" x14ac:dyDescent="0.35">
      <c r="A4" s="453"/>
      <c r="B4" s="454"/>
      <c r="C4" s="454"/>
      <c r="D4" s="454"/>
      <c r="E4" s="454"/>
      <c r="F4" s="454"/>
      <c r="G4" s="455"/>
      <c r="H4" s="437"/>
      <c r="I4" s="437"/>
      <c r="J4" s="437"/>
      <c r="K4" s="437"/>
      <c r="L4" s="437"/>
      <c r="M4" s="437"/>
    </row>
    <row r="5" spans="1:13" x14ac:dyDescent="0.35">
      <c r="A5" s="453"/>
      <c r="B5" s="454"/>
      <c r="C5" s="454"/>
      <c r="D5" s="454"/>
      <c r="E5" s="454"/>
      <c r="F5" s="454"/>
      <c r="G5" s="455"/>
      <c r="H5" s="437"/>
      <c r="I5" s="437"/>
      <c r="J5" s="437"/>
      <c r="K5" s="437"/>
      <c r="L5" s="437"/>
      <c r="M5" s="437"/>
    </row>
    <row r="6" spans="1:13" x14ac:dyDescent="0.35">
      <c r="A6" s="453"/>
      <c r="B6" s="454"/>
      <c r="C6" s="454"/>
      <c r="D6" s="454"/>
      <c r="E6" s="454"/>
      <c r="F6" s="454"/>
      <c r="G6" s="455"/>
      <c r="H6" s="437"/>
      <c r="I6" s="437"/>
      <c r="J6" s="437"/>
      <c r="K6" s="437"/>
      <c r="L6" s="437"/>
      <c r="M6" s="437"/>
    </row>
    <row r="7" spans="1:13" x14ac:dyDescent="0.35">
      <c r="A7" s="453"/>
      <c r="B7" s="454"/>
      <c r="C7" s="454"/>
      <c r="D7" s="454"/>
      <c r="E7" s="454"/>
      <c r="F7" s="454"/>
      <c r="G7" s="455"/>
      <c r="H7" s="437"/>
      <c r="I7" s="437"/>
      <c r="J7" s="437"/>
      <c r="K7" s="437"/>
      <c r="L7" s="437"/>
      <c r="M7" s="437"/>
    </row>
    <row r="8" spans="1:13" x14ac:dyDescent="0.35">
      <c r="A8" s="453"/>
      <c r="B8" s="454"/>
      <c r="C8" s="454"/>
      <c r="D8" s="454"/>
      <c r="E8" s="454"/>
      <c r="F8" s="454"/>
      <c r="G8" s="455"/>
      <c r="H8" s="437"/>
      <c r="I8" s="437"/>
      <c r="J8" s="437"/>
      <c r="K8" s="437"/>
      <c r="L8" s="437"/>
      <c r="M8" s="437"/>
    </row>
    <row r="9" spans="1:13" x14ac:dyDescent="0.35">
      <c r="A9" s="453"/>
      <c r="B9" s="454"/>
      <c r="C9" s="454"/>
      <c r="D9" s="454"/>
      <c r="E9" s="454"/>
      <c r="F9" s="454"/>
      <c r="G9" s="455"/>
      <c r="H9" s="437"/>
      <c r="I9" s="437"/>
      <c r="J9" s="437"/>
      <c r="K9" s="437"/>
      <c r="L9" s="437"/>
      <c r="M9" s="437"/>
    </row>
    <row r="10" spans="1:13" x14ac:dyDescent="0.35">
      <c r="A10" s="453"/>
      <c r="B10" s="454"/>
      <c r="C10" s="454"/>
      <c r="D10" s="454"/>
      <c r="E10" s="454"/>
      <c r="F10" s="454"/>
      <c r="G10" s="455"/>
      <c r="H10" s="437"/>
      <c r="I10" s="437"/>
      <c r="J10" s="437"/>
      <c r="K10" s="437"/>
      <c r="L10" s="437"/>
      <c r="M10" s="437"/>
    </row>
    <row r="11" spans="1:13" x14ac:dyDescent="0.35">
      <c r="A11" s="453"/>
      <c r="B11" s="454"/>
      <c r="C11" s="454"/>
      <c r="D11" s="454"/>
      <c r="E11" s="454"/>
      <c r="F11" s="454"/>
      <c r="G11" s="455"/>
    </row>
    <row r="12" spans="1:13" x14ac:dyDescent="0.35">
      <c r="A12" s="453"/>
      <c r="B12" s="454"/>
      <c r="C12" s="454"/>
      <c r="D12" s="454"/>
      <c r="E12" s="454"/>
      <c r="F12" s="454"/>
      <c r="G12" s="455"/>
    </row>
    <row r="13" spans="1:13" x14ac:dyDescent="0.35">
      <c r="A13" s="453"/>
      <c r="B13" s="454"/>
      <c r="C13" s="454"/>
      <c r="D13" s="454"/>
      <c r="E13" s="454"/>
      <c r="F13" s="454"/>
      <c r="G13" s="455"/>
    </row>
    <row r="14" spans="1:13" x14ac:dyDescent="0.35">
      <c r="A14" s="453"/>
      <c r="B14" s="454"/>
      <c r="C14" s="454"/>
      <c r="D14" s="454"/>
      <c r="E14" s="454"/>
      <c r="F14" s="454"/>
      <c r="G14" s="455"/>
    </row>
    <row r="15" spans="1:13" x14ac:dyDescent="0.35">
      <c r="A15" s="453"/>
      <c r="B15" s="454"/>
      <c r="C15" s="454"/>
      <c r="D15" s="454"/>
      <c r="E15" s="454"/>
      <c r="F15" s="454"/>
      <c r="G15" s="455"/>
    </row>
    <row r="16" spans="1:13" ht="14.5" customHeight="1" x14ac:dyDescent="0.35">
      <c r="A16" s="453"/>
      <c r="B16" s="454"/>
      <c r="C16" s="454"/>
      <c r="D16" s="454"/>
      <c r="E16" s="454"/>
      <c r="F16" s="454"/>
      <c r="G16" s="455"/>
    </row>
    <row r="17" spans="1:7" x14ac:dyDescent="0.35">
      <c r="A17" s="453"/>
      <c r="B17" s="454"/>
      <c r="C17" s="454"/>
      <c r="D17" s="454"/>
      <c r="E17" s="454"/>
      <c r="F17" s="454"/>
      <c r="G17" s="455"/>
    </row>
    <row r="18" spans="1:7" x14ac:dyDescent="0.35">
      <c r="A18" s="453"/>
      <c r="B18" s="454"/>
      <c r="C18" s="454"/>
      <c r="D18" s="454"/>
      <c r="E18" s="454"/>
      <c r="F18" s="454"/>
      <c r="G18" s="455"/>
    </row>
    <row r="19" spans="1:7" x14ac:dyDescent="0.35">
      <c r="A19" s="453"/>
      <c r="B19" s="454"/>
      <c r="C19" s="454"/>
      <c r="D19" s="454"/>
      <c r="E19" s="454"/>
      <c r="F19" s="454"/>
      <c r="G19" s="455"/>
    </row>
    <row r="20" spans="1:7" ht="15" thickBot="1" x14ac:dyDescent="0.4">
      <c r="A20" s="456"/>
      <c r="B20" s="457"/>
      <c r="C20" s="457"/>
      <c r="D20" s="457"/>
      <c r="E20" s="457"/>
      <c r="F20" s="457"/>
      <c r="G20" s="458"/>
    </row>
    <row r="21" spans="1:7" s="351" customFormat="1" ht="15" thickBot="1" x14ac:dyDescent="0.4"/>
    <row r="22" spans="1:7" s="351" customFormat="1" x14ac:dyDescent="0.35">
      <c r="A22" s="464" t="s">
        <v>1002</v>
      </c>
      <c r="B22" s="465"/>
      <c r="C22" s="465"/>
      <c r="D22" s="465"/>
      <c r="E22" s="465"/>
      <c r="F22" s="465"/>
      <c r="G22" s="466"/>
    </row>
    <row r="23" spans="1:7" s="351" customFormat="1" ht="15" thickBot="1" x14ac:dyDescent="0.4">
      <c r="A23" s="467"/>
      <c r="B23" s="468"/>
      <c r="C23" s="468"/>
      <c r="D23" s="468"/>
      <c r="E23" s="468"/>
      <c r="F23" s="468"/>
      <c r="G23" s="469"/>
    </row>
    <row r="25" spans="1:7" x14ac:dyDescent="0.35">
      <c r="A25" s="581" t="s">
        <v>984</v>
      </c>
      <c r="B25" s="582" t="s">
        <v>1003</v>
      </c>
      <c r="C25" s="582" t="s">
        <v>1004</v>
      </c>
      <c r="D25" s="582" t="s">
        <v>1005</v>
      </c>
      <c r="E25" s="583" t="s">
        <v>966</v>
      </c>
    </row>
    <row r="26" spans="1:7" ht="43.5" x14ac:dyDescent="0.35">
      <c r="A26" s="347" t="s">
        <v>190</v>
      </c>
      <c r="B26" s="584" t="s">
        <v>925</v>
      </c>
      <c r="C26" s="347" t="s">
        <v>471</v>
      </c>
      <c r="D26" s="347" t="s">
        <v>1040</v>
      </c>
      <c r="E26" s="347" t="s">
        <v>1041</v>
      </c>
    </row>
    <row r="27" spans="1:7" ht="72.5" x14ac:dyDescent="0.35">
      <c r="A27" s="347" t="s">
        <v>190</v>
      </c>
      <c r="B27" s="585" t="s">
        <v>929</v>
      </c>
      <c r="C27" s="347" t="s">
        <v>471</v>
      </c>
      <c r="D27" s="347" t="s">
        <v>1042</v>
      </c>
      <c r="E27" s="347" t="s">
        <v>1043</v>
      </c>
    </row>
    <row r="28" spans="1:7" s="351" customFormat="1" ht="43.5" x14ac:dyDescent="0.35">
      <c r="A28" s="347" t="s">
        <v>190</v>
      </c>
      <c r="B28" s="585" t="s">
        <v>929</v>
      </c>
      <c r="C28" s="347" t="s">
        <v>471</v>
      </c>
      <c r="D28" s="347" t="s">
        <v>1006</v>
      </c>
      <c r="E28" s="347" t="s">
        <v>1007</v>
      </c>
    </row>
    <row r="29" spans="1:7" ht="46.5" customHeight="1" x14ac:dyDescent="0.35">
      <c r="A29" s="344" t="s">
        <v>190</v>
      </c>
      <c r="B29" s="584" t="s">
        <v>929</v>
      </c>
      <c r="C29" s="344" t="s">
        <v>471</v>
      </c>
      <c r="D29" s="344" t="s">
        <v>1008</v>
      </c>
      <c r="E29" s="347" t="s">
        <v>1009</v>
      </c>
    </row>
    <row r="30" spans="1:7" ht="46.5" customHeight="1" x14ac:dyDescent="0.35">
      <c r="A30" s="344" t="s">
        <v>190</v>
      </c>
      <c r="B30" s="584" t="s">
        <v>929</v>
      </c>
      <c r="C30" s="344" t="s">
        <v>471</v>
      </c>
      <c r="D30" s="344" t="s">
        <v>1010</v>
      </c>
      <c r="E30" s="347" t="s">
        <v>1011</v>
      </c>
    </row>
    <row r="31" spans="1:7" ht="46.5" customHeight="1" x14ac:dyDescent="0.35">
      <c r="A31" s="344" t="s">
        <v>213</v>
      </c>
      <c r="B31" s="584" t="s">
        <v>934</v>
      </c>
      <c r="C31" s="344" t="s">
        <v>471</v>
      </c>
      <c r="D31" s="344" t="s">
        <v>1012</v>
      </c>
      <c r="E31" s="347" t="s">
        <v>1013</v>
      </c>
    </row>
    <row r="32" spans="1:7" ht="43.5" x14ac:dyDescent="0.35">
      <c r="A32" s="344" t="s">
        <v>213</v>
      </c>
      <c r="B32" s="584" t="s">
        <v>934</v>
      </c>
      <c r="C32" s="344" t="s">
        <v>471</v>
      </c>
      <c r="D32" s="347" t="s">
        <v>1045</v>
      </c>
      <c r="E32" s="347" t="s">
        <v>1044</v>
      </c>
    </row>
    <row r="33" spans="1:5" x14ac:dyDescent="0.35">
      <c r="A33" s="344" t="s">
        <v>1014</v>
      </c>
      <c r="B33" s="584" t="s">
        <v>936</v>
      </c>
      <c r="C33" s="344" t="s">
        <v>471</v>
      </c>
      <c r="D33" s="347" t="s">
        <v>1046</v>
      </c>
      <c r="E33" s="347" t="s">
        <v>1047</v>
      </c>
    </row>
    <row r="34" spans="1:5" s="351" customFormat="1" ht="101.5" x14ac:dyDescent="0.35">
      <c r="A34" s="344" t="s">
        <v>1014</v>
      </c>
      <c r="B34" s="584" t="s">
        <v>939</v>
      </c>
      <c r="C34" s="344" t="s">
        <v>471</v>
      </c>
      <c r="D34" s="344" t="s">
        <v>1015</v>
      </c>
      <c r="E34" s="586" t="s">
        <v>1016</v>
      </c>
    </row>
    <row r="35" spans="1:5" ht="58" x14ac:dyDescent="0.35">
      <c r="A35" s="347" t="s">
        <v>990</v>
      </c>
      <c r="B35" s="585" t="s">
        <v>940</v>
      </c>
      <c r="C35" s="347" t="s">
        <v>471</v>
      </c>
      <c r="D35" s="347" t="s">
        <v>1017</v>
      </c>
      <c r="E35" s="586" t="s">
        <v>1018</v>
      </c>
    </row>
    <row r="36" spans="1:5" s="351" customFormat="1" ht="58" x14ac:dyDescent="0.35">
      <c r="A36" s="344" t="s">
        <v>990</v>
      </c>
      <c r="B36" s="584" t="s">
        <v>940</v>
      </c>
      <c r="C36" s="344" t="s">
        <v>471</v>
      </c>
      <c r="D36" s="344" t="s">
        <v>1019</v>
      </c>
      <c r="E36" s="586" t="s">
        <v>1020</v>
      </c>
    </row>
    <row r="37" spans="1:5" ht="87" x14ac:dyDescent="0.35">
      <c r="A37" s="344" t="s">
        <v>990</v>
      </c>
      <c r="B37" s="584" t="s">
        <v>940</v>
      </c>
      <c r="C37" s="344" t="s">
        <v>471</v>
      </c>
      <c r="D37" s="344" t="s">
        <v>1021</v>
      </c>
      <c r="E37" s="586" t="s">
        <v>1022</v>
      </c>
    </row>
    <row r="38" spans="1:5" ht="29" x14ac:dyDescent="0.35">
      <c r="A38" s="344" t="s">
        <v>990</v>
      </c>
      <c r="B38" s="584" t="s">
        <v>940</v>
      </c>
      <c r="C38" s="344" t="s">
        <v>471</v>
      </c>
      <c r="D38" s="344" t="s">
        <v>1023</v>
      </c>
      <c r="E38" s="347" t="s">
        <v>1024</v>
      </c>
    </row>
    <row r="39" spans="1:5" ht="72.5" x14ac:dyDescent="0.35">
      <c r="A39" s="347" t="s">
        <v>845</v>
      </c>
      <c r="B39" s="585" t="s">
        <v>948</v>
      </c>
      <c r="C39" s="347" t="s">
        <v>471</v>
      </c>
      <c r="D39" s="347" t="s">
        <v>1025</v>
      </c>
      <c r="E39" s="347" t="s">
        <v>1026</v>
      </c>
    </row>
    <row r="40" spans="1:5" ht="29" x14ac:dyDescent="0.35">
      <c r="A40" s="344" t="s">
        <v>845</v>
      </c>
      <c r="B40" s="584" t="s">
        <v>948</v>
      </c>
      <c r="C40" s="344" t="s">
        <v>471</v>
      </c>
      <c r="D40" s="344" t="s">
        <v>1008</v>
      </c>
      <c r="E40" s="347" t="s">
        <v>1027</v>
      </c>
    </row>
    <row r="41" spans="1:5" ht="29" x14ac:dyDescent="0.35">
      <c r="A41" s="347" t="s">
        <v>485</v>
      </c>
      <c r="B41" s="585" t="s">
        <v>943</v>
      </c>
      <c r="C41" s="347" t="s">
        <v>471</v>
      </c>
      <c r="D41" s="347" t="s">
        <v>1028</v>
      </c>
      <c r="E41" s="347" t="s">
        <v>1029</v>
      </c>
    </row>
    <row r="42" spans="1:5" ht="43.5" x14ac:dyDescent="0.35">
      <c r="A42" s="347" t="s">
        <v>485</v>
      </c>
      <c r="B42" s="585" t="s">
        <v>943</v>
      </c>
      <c r="C42" s="347" t="s">
        <v>471</v>
      </c>
      <c r="D42" s="347" t="s">
        <v>1048</v>
      </c>
      <c r="E42" s="347" t="s">
        <v>1049</v>
      </c>
    </row>
    <row r="43" spans="1:5" ht="29" customHeight="1" x14ac:dyDescent="0.35">
      <c r="A43" s="347" t="s">
        <v>485</v>
      </c>
      <c r="B43" s="585" t="s">
        <v>946</v>
      </c>
      <c r="C43" s="347" t="s">
        <v>471</v>
      </c>
      <c r="D43" s="347" t="s">
        <v>1050</v>
      </c>
      <c r="E43" s="347" t="s">
        <v>1051</v>
      </c>
    </row>
    <row r="44" spans="1:5" ht="29" x14ac:dyDescent="0.35">
      <c r="A44" s="344" t="s">
        <v>0</v>
      </c>
      <c r="B44" s="584" t="s">
        <v>952</v>
      </c>
      <c r="C44" s="344" t="s">
        <v>471</v>
      </c>
      <c r="D44" s="344" t="s">
        <v>1008</v>
      </c>
      <c r="E44" s="586" t="s">
        <v>1030</v>
      </c>
    </row>
    <row r="45" spans="1:5" ht="87" x14ac:dyDescent="0.35">
      <c r="A45" s="344" t="s">
        <v>0</v>
      </c>
      <c r="B45" s="584" t="s">
        <v>955</v>
      </c>
      <c r="C45" s="344" t="s">
        <v>471</v>
      </c>
      <c r="D45" s="347" t="s">
        <v>1031</v>
      </c>
      <c r="E45" s="586" t="s">
        <v>1032</v>
      </c>
    </row>
    <row r="46" spans="1:5" ht="29" x14ac:dyDescent="0.35">
      <c r="A46" s="344" t="s">
        <v>0</v>
      </c>
      <c r="B46" s="584" t="s">
        <v>955</v>
      </c>
      <c r="C46" s="344" t="s">
        <v>471</v>
      </c>
      <c r="D46" s="344" t="s">
        <v>1008</v>
      </c>
      <c r="E46" s="586" t="s">
        <v>1030</v>
      </c>
    </row>
    <row r="47" spans="1:5" ht="43.5" x14ac:dyDescent="0.35">
      <c r="A47" s="344" t="s">
        <v>0</v>
      </c>
      <c r="B47" s="584" t="s">
        <v>955</v>
      </c>
      <c r="C47" s="344" t="s">
        <v>471</v>
      </c>
      <c r="D47" s="347" t="s">
        <v>1052</v>
      </c>
      <c r="E47" s="347" t="s">
        <v>1053</v>
      </c>
    </row>
    <row r="48" spans="1:5" ht="43.5" x14ac:dyDescent="0.35">
      <c r="A48" s="344" t="s">
        <v>1054</v>
      </c>
      <c r="B48" s="584" t="s">
        <v>957</v>
      </c>
      <c r="C48" s="344" t="s">
        <v>471</v>
      </c>
      <c r="D48" s="347" t="s">
        <v>1055</v>
      </c>
      <c r="E48" s="347" t="s">
        <v>1056</v>
      </c>
    </row>
    <row r="49" spans="1:5" ht="116" x14ac:dyDescent="0.35">
      <c r="A49" s="344" t="s">
        <v>124</v>
      </c>
      <c r="B49" s="584" t="s">
        <v>960</v>
      </c>
      <c r="C49" s="344" t="s">
        <v>471</v>
      </c>
      <c r="D49" s="347" t="s">
        <v>1057</v>
      </c>
      <c r="E49" s="347" t="s">
        <v>1058</v>
      </c>
    </row>
    <row r="50" spans="1:5" ht="29" x14ac:dyDescent="0.35">
      <c r="A50" s="344" t="s">
        <v>124</v>
      </c>
      <c r="B50" s="584" t="s">
        <v>960</v>
      </c>
      <c r="C50" s="344" t="s">
        <v>471</v>
      </c>
      <c r="D50" s="344" t="s">
        <v>1033</v>
      </c>
      <c r="E50" s="347" t="s">
        <v>1034</v>
      </c>
    </row>
    <row r="51" spans="1:5" ht="29" x14ac:dyDescent="0.35">
      <c r="A51" s="344" t="s">
        <v>124</v>
      </c>
      <c r="B51" s="584" t="s">
        <v>960</v>
      </c>
      <c r="C51" s="344" t="s">
        <v>471</v>
      </c>
      <c r="D51" s="347" t="s">
        <v>1035</v>
      </c>
      <c r="E51" s="347" t="s">
        <v>1036</v>
      </c>
    </row>
    <row r="52" spans="1:5" ht="29" x14ac:dyDescent="0.35">
      <c r="A52" s="344" t="s">
        <v>1037</v>
      </c>
      <c r="B52" s="584" t="s">
        <v>963</v>
      </c>
      <c r="C52" s="344" t="s">
        <v>471</v>
      </c>
      <c r="D52" s="344" t="s">
        <v>1033</v>
      </c>
      <c r="E52" s="347" t="s">
        <v>1034</v>
      </c>
    </row>
    <row r="53" spans="1:5" ht="72.5" x14ac:dyDescent="0.35">
      <c r="A53" s="344" t="s">
        <v>1037</v>
      </c>
      <c r="B53" s="584" t="s">
        <v>963</v>
      </c>
      <c r="C53" s="344" t="s">
        <v>471</v>
      </c>
      <c r="D53" s="347" t="s">
        <v>1059</v>
      </c>
      <c r="E53" s="347" t="s">
        <v>1061</v>
      </c>
    </row>
    <row r="54" spans="1:5" ht="29" x14ac:dyDescent="0.35">
      <c r="A54" s="344" t="s">
        <v>124</v>
      </c>
      <c r="B54" s="584" t="s">
        <v>963</v>
      </c>
      <c r="C54" s="344" t="s">
        <v>471</v>
      </c>
      <c r="D54" s="344" t="s">
        <v>1038</v>
      </c>
      <c r="E54" s="347" t="s">
        <v>1039</v>
      </c>
    </row>
  </sheetData>
  <mergeCells count="2">
    <mergeCell ref="A22:G23"/>
    <mergeCell ref="A1:G20"/>
  </mergeCells>
  <hyperlinks>
    <hyperlink ref="B29" location="'California Medical Details'!A1" display="California Medical Details" xr:uid="{415F6D76-2BC5-4EA0-B16C-A91CBC5DF358}"/>
    <hyperlink ref="B30" location="'California Medical Details'!A1" display="California Medical Details" xr:uid="{8154DAEF-4479-4307-9DA8-3FEA4CFC731E}"/>
    <hyperlink ref="B34" location="'DC Medical Details'!A1" display="DC Medical Details" xr:uid="{4EE9919A-3ED1-4773-BB22-3DE0C4C46B18}"/>
    <hyperlink ref="B36" location="'Hawaii Demographics'!A1" display="Hawaii Demographics" xr:uid="{54E11B4F-10D0-4B42-B23D-72E4AD602FE7}"/>
    <hyperlink ref="B37" location="'Hawaii Demographics'!A1" display="Hawaii Demographics" xr:uid="{FC8C1F94-C7A0-4CD3-B6CD-8D035EBAD98B}"/>
    <hyperlink ref="B38" location="'Hawaii Demographics'!A1" display="Hawaii Demographics" xr:uid="{DF65A041-DFB3-41AF-BF96-AA2C82FBA61E}"/>
    <hyperlink ref="B44" location="'Oregon Demographics'!A1" display="Oregon Demographics" xr:uid="{84D94358-73FA-4874-8760-2BBD9F7B0DD2}"/>
    <hyperlink ref="B46" location="'Oregon Medical Details'!A1" display="Oregon Medical Details" xr:uid="{DF4CE797-974F-42A5-8793-184C9C8D260F}"/>
    <hyperlink ref="B50" location="'Washington Demographics'!A1" display="Washington Demographics" xr:uid="{4CDB7E7F-B0C1-4A7A-80A1-C25AE29E81B0}"/>
    <hyperlink ref="B52" location="'Washington Medical Details'!A1" display="Washington Medical Details" xr:uid="{D6E573E3-FFD5-4A93-A060-D214B281E547}"/>
    <hyperlink ref="B54" location="'Washington Medical Details'!A1" display="Washington Medical Details" xr:uid="{B4409722-EA10-4605-BA3E-D120412582E8}"/>
    <hyperlink ref="B40" location="'Maine Demographics'!A1" display="Maine Demographics" xr:uid="{E5B2F275-21F6-4F9B-B275-E7F6529EF18D}"/>
    <hyperlink ref="B51" location="'Washington Demographics'!A1" display="Washington Demographics" xr:uid="{48676488-B71C-4EA0-8DA7-E5F4972B468C}"/>
    <hyperlink ref="B35" location="'Hawaii Demographics'!A1" display="Hawaii Demographics" xr:uid="{713A2467-7198-4017-844B-C0A9821A04AA}"/>
    <hyperlink ref="B28" location="'California Medical Details'!A1" display="California Medical Details" xr:uid="{9879010A-9691-41BD-9978-D09E291F3F7A}"/>
    <hyperlink ref="B31" location="'Colorado Medical Details'!A1" display="Colorado Medical Details" xr:uid="{328FAA3D-C4F3-4ED7-A072-6AC16FDAB161}"/>
    <hyperlink ref="B39" location="'Maine Demographics'!A1" display="Maine Demographics" xr:uid="{0C27D675-22CC-4419-9B74-4C653EF3B412}"/>
    <hyperlink ref="B41" location="'New Jersey Demographics'!A1" display="New Jersey Demographics" xr:uid="{56046F48-7F3A-421F-B3FC-2A51B7C31A1C}"/>
    <hyperlink ref="B45" location="'Oregon Medical Details'!A1" display="Oregon Medical Details" xr:uid="{E29B00D1-1B5D-4C29-8435-6894C332F0F6}"/>
    <hyperlink ref="B27" location="'California Medical Details'!A1" display="California Medical Details" xr:uid="{A5D58397-1F38-4FCF-AA77-598B1CDF97B3}"/>
    <hyperlink ref="B26" location="'California Demographics'!A1" display="California Demographics" xr:uid="{B6289239-0CF9-419B-B0C2-6D349A0C8D06}"/>
    <hyperlink ref="B32" location="'Colorado Medical Details'!A1" display="Colorado Medical Details" xr:uid="{A1397E67-8C0E-482B-925E-3D80C0F9DAD0}"/>
    <hyperlink ref="B33" location="'DC Demographics'!A1" display="DC Demographics" xr:uid="{338AED2A-F7A2-4080-AE57-FAD30D26E017}"/>
    <hyperlink ref="B42" location="'New Jersey Demographics'!A1" display="New Jersey Demographics" xr:uid="{BCFE92A3-9FD4-4AF7-88F0-02155257F14B}"/>
    <hyperlink ref="B43" location="'New Jersey Medical Details'!A1" display="New Jersey Medical Details" xr:uid="{49880783-9ABD-4077-A004-B7D3B11E0F14}"/>
    <hyperlink ref="B47" location="'Oregon Medical Details'!A1" display="Oregon Medical Details" xr:uid="{92806172-B1CB-4EBE-A773-69C6CAA163B7}"/>
    <hyperlink ref="B49" location="'Washington Demographics'!A1" display="Washington Demographics" xr:uid="{DFFCE570-DF3F-463F-B500-7C8AB4F235F3}"/>
    <hyperlink ref="B53" location="'Washington Medical Details'!A1" display="Washington Medical Details" xr:uid="{F0A2CE73-839F-4C57-9CCD-FB91A9E34F3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6ED9-14E3-4C8C-87D2-F1C7648F7BD3}">
  <sheetPr>
    <tabColor theme="4" tint="0.79998168889431442"/>
    <pageSetUpPr autoPageBreaks="0"/>
  </sheetPr>
  <dimension ref="A1:S35"/>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33.90625" bestFit="1" customWidth="1"/>
    <col min="2" max="2" width="12.1796875" bestFit="1" customWidth="1"/>
    <col min="3" max="3" width="15" bestFit="1" customWidth="1"/>
    <col min="4" max="4" width="12.1796875" bestFit="1" customWidth="1"/>
    <col min="5" max="5" width="15" bestFit="1" customWidth="1"/>
    <col min="6" max="6" width="12.1796875" bestFit="1" customWidth="1"/>
    <col min="7" max="7" width="15" bestFit="1" customWidth="1"/>
    <col min="8" max="8" width="12.1796875" bestFit="1" customWidth="1"/>
    <col min="9" max="9" width="15" bestFit="1" customWidth="1"/>
    <col min="10" max="10" width="12.1796875" bestFit="1" customWidth="1"/>
    <col min="11" max="11" width="15" bestFit="1" customWidth="1"/>
    <col min="12" max="12" width="12.1796875" bestFit="1" customWidth="1"/>
    <col min="13" max="13" width="15" bestFit="1" customWidth="1"/>
    <col min="14" max="14" width="12.1796875" bestFit="1" customWidth="1"/>
    <col min="15" max="15" width="15" bestFit="1" customWidth="1"/>
    <col min="16" max="16" width="12.1796875" bestFit="1" customWidth="1"/>
    <col min="17" max="17" width="15" bestFit="1" customWidth="1"/>
    <col min="18" max="18" width="12.1796875" bestFit="1" customWidth="1"/>
    <col min="19" max="19" width="15" bestFit="1" customWidth="1"/>
  </cols>
  <sheetData>
    <row r="1" spans="1:19" x14ac:dyDescent="0.35">
      <c r="A1" s="59" t="s">
        <v>190</v>
      </c>
      <c r="B1" s="45" t="s">
        <v>191</v>
      </c>
      <c r="C1" s="46" t="s">
        <v>192</v>
      </c>
      <c r="D1" s="45" t="s">
        <v>46</v>
      </c>
      <c r="E1" s="46" t="s">
        <v>47</v>
      </c>
      <c r="F1" s="45" t="s">
        <v>48</v>
      </c>
      <c r="G1" s="46" t="s">
        <v>49</v>
      </c>
      <c r="H1" s="45" t="s">
        <v>50</v>
      </c>
      <c r="I1" s="46" t="s">
        <v>51</v>
      </c>
      <c r="J1" s="45" t="s">
        <v>52</v>
      </c>
      <c r="K1" s="46" t="s">
        <v>53</v>
      </c>
      <c r="L1" s="47" t="s">
        <v>193</v>
      </c>
      <c r="M1" s="65" t="s">
        <v>194</v>
      </c>
      <c r="N1" s="47" t="s">
        <v>147</v>
      </c>
      <c r="O1" s="65" t="s">
        <v>195</v>
      </c>
      <c r="P1" s="47" t="s">
        <v>149</v>
      </c>
      <c r="Q1" s="65" t="s">
        <v>196</v>
      </c>
      <c r="R1" s="47" t="s">
        <v>60</v>
      </c>
      <c r="S1" s="48" t="s">
        <v>197</v>
      </c>
    </row>
    <row r="2" spans="1:19" x14ac:dyDescent="0.35">
      <c r="A2" s="60" t="s">
        <v>198</v>
      </c>
      <c r="B2" s="6">
        <v>1032</v>
      </c>
      <c r="C2" s="2">
        <v>1</v>
      </c>
      <c r="D2" s="6">
        <v>969</v>
      </c>
      <c r="E2" s="2">
        <v>1</v>
      </c>
      <c r="F2" s="6">
        <v>890</v>
      </c>
      <c r="G2" s="2">
        <v>1</v>
      </c>
      <c r="H2" s="6">
        <v>522</v>
      </c>
      <c r="I2" s="2">
        <v>1</v>
      </c>
      <c r="J2" s="6">
        <v>495</v>
      </c>
      <c r="K2" s="2">
        <v>1</v>
      </c>
      <c r="L2" s="6">
        <v>463</v>
      </c>
      <c r="M2" s="66">
        <v>1</v>
      </c>
      <c r="N2" s="6">
        <v>337</v>
      </c>
      <c r="O2" s="26">
        <v>1</v>
      </c>
      <c r="P2" s="6">
        <v>374</v>
      </c>
      <c r="Q2" s="2">
        <v>1</v>
      </c>
      <c r="R2" s="6">
        <v>111</v>
      </c>
      <c r="S2" s="49">
        <v>1</v>
      </c>
    </row>
    <row r="3" spans="1:19" x14ac:dyDescent="0.35">
      <c r="A3" s="61"/>
      <c r="B3" s="50"/>
      <c r="C3" s="56"/>
      <c r="D3" s="51"/>
      <c r="E3" s="44"/>
      <c r="F3" s="51"/>
      <c r="G3" s="44"/>
      <c r="H3" s="51"/>
      <c r="I3" s="44"/>
      <c r="J3" s="51"/>
      <c r="K3" s="44"/>
      <c r="L3" s="51"/>
      <c r="M3" s="580"/>
      <c r="N3" s="51"/>
      <c r="O3" s="210"/>
      <c r="P3" s="51"/>
      <c r="Q3" s="210"/>
      <c r="R3" s="51"/>
      <c r="S3" s="324"/>
    </row>
    <row r="4" spans="1:19" x14ac:dyDescent="0.35">
      <c r="A4" s="60" t="s">
        <v>5</v>
      </c>
      <c r="B4" s="5"/>
      <c r="C4" s="22"/>
      <c r="D4" s="6"/>
      <c r="E4" s="19"/>
      <c r="F4" s="6"/>
      <c r="G4" s="3"/>
      <c r="H4" s="6"/>
      <c r="I4" s="3"/>
      <c r="J4" s="6"/>
      <c r="K4" s="3"/>
      <c r="L4" s="6"/>
      <c r="M4" s="66"/>
      <c r="N4" s="6"/>
      <c r="O4" s="3"/>
      <c r="P4" s="6"/>
      <c r="Q4" s="3"/>
      <c r="R4" s="6"/>
      <c r="S4" s="11"/>
    </row>
    <row r="5" spans="1:19" x14ac:dyDescent="0.35">
      <c r="A5" s="210" t="s">
        <v>176</v>
      </c>
      <c r="B5">
        <v>82</v>
      </c>
      <c r="C5" s="4">
        <v>7.9457364341085274E-2</v>
      </c>
      <c r="D5">
        <v>72</v>
      </c>
      <c r="E5" s="4">
        <v>7.4303405572755415E-2</v>
      </c>
      <c r="F5" s="53">
        <v>71</v>
      </c>
      <c r="G5" s="32">
        <v>7.9775280898876408E-2</v>
      </c>
      <c r="H5" s="53">
        <v>58</v>
      </c>
      <c r="I5" s="32">
        <v>0.1111111111111111</v>
      </c>
      <c r="J5" s="53">
        <v>44</v>
      </c>
      <c r="K5" s="32">
        <v>8.8888888888888892E-2</v>
      </c>
      <c r="L5">
        <v>55</v>
      </c>
      <c r="M5" s="27">
        <v>0.11879049676025918</v>
      </c>
      <c r="N5">
        <v>38</v>
      </c>
      <c r="O5" s="4">
        <v>0.11275964391691394</v>
      </c>
      <c r="P5">
        <v>36</v>
      </c>
      <c r="Q5" s="4">
        <v>9.6256684491978606E-2</v>
      </c>
      <c r="R5">
        <v>14</v>
      </c>
      <c r="S5" s="52">
        <v>0.12612612612612611</v>
      </c>
    </row>
    <row r="6" spans="1:19" x14ac:dyDescent="0.35">
      <c r="A6" s="210" t="s">
        <v>177</v>
      </c>
      <c r="B6">
        <v>175</v>
      </c>
      <c r="C6" s="4">
        <v>0.16957364341085271</v>
      </c>
      <c r="D6">
        <v>166</v>
      </c>
      <c r="E6" s="4">
        <v>0.17131062951496387</v>
      </c>
      <c r="F6" s="53">
        <v>154</v>
      </c>
      <c r="G6" s="32">
        <v>0.17303370786516853</v>
      </c>
      <c r="H6" s="53">
        <v>96</v>
      </c>
      <c r="I6" s="32">
        <v>0.18390804597701149</v>
      </c>
      <c r="J6" s="53">
        <v>111</v>
      </c>
      <c r="K6" s="32">
        <v>0.22424242424242424</v>
      </c>
      <c r="L6">
        <v>98</v>
      </c>
      <c r="M6" s="27">
        <v>0.21166306695464362</v>
      </c>
      <c r="N6">
        <v>73</v>
      </c>
      <c r="O6" s="439">
        <v>0.216</v>
      </c>
      <c r="P6">
        <v>88</v>
      </c>
      <c r="Q6" s="4">
        <v>0.23529411764705882</v>
      </c>
      <c r="R6">
        <v>25</v>
      </c>
      <c r="S6" s="52">
        <v>0.22522522522522523</v>
      </c>
    </row>
    <row r="7" spans="1:19" x14ac:dyDescent="0.35">
      <c r="A7" s="210" t="s">
        <v>178</v>
      </c>
      <c r="B7">
        <v>293</v>
      </c>
      <c r="C7" s="4">
        <v>0.28391472868217055</v>
      </c>
      <c r="D7">
        <v>318</v>
      </c>
      <c r="E7" s="4">
        <v>0.32817337461300311</v>
      </c>
      <c r="F7" s="53">
        <v>277</v>
      </c>
      <c r="G7" s="32">
        <v>0.31123595505617979</v>
      </c>
      <c r="H7" s="53">
        <v>175</v>
      </c>
      <c r="I7" s="32">
        <v>0.33524904214559387</v>
      </c>
      <c r="J7" s="53">
        <v>168</v>
      </c>
      <c r="K7" s="32">
        <v>0.33939393939393941</v>
      </c>
      <c r="L7">
        <v>131</v>
      </c>
      <c r="M7" s="27">
        <v>0.28293736501079914</v>
      </c>
      <c r="N7">
        <v>116</v>
      </c>
      <c r="O7" s="4">
        <v>0.34421364985163205</v>
      </c>
      <c r="P7">
        <v>93</v>
      </c>
      <c r="Q7" s="4">
        <v>0.24866310160427807</v>
      </c>
      <c r="R7">
        <v>30</v>
      </c>
      <c r="S7" s="52">
        <v>0.27027027027027029</v>
      </c>
    </row>
    <row r="8" spans="1:19" x14ac:dyDescent="0.35">
      <c r="A8" s="210" t="s">
        <v>179</v>
      </c>
      <c r="B8">
        <v>294</v>
      </c>
      <c r="C8" s="4">
        <v>0.28488372093023256</v>
      </c>
      <c r="D8">
        <v>255</v>
      </c>
      <c r="E8" s="4">
        <v>0.26315789473684209</v>
      </c>
      <c r="F8" s="53">
        <v>239</v>
      </c>
      <c r="G8" s="32">
        <v>0.26853932584269663</v>
      </c>
      <c r="H8" s="53">
        <v>118</v>
      </c>
      <c r="I8" s="32">
        <v>0.22605363984674329</v>
      </c>
      <c r="J8" s="53">
        <v>110</v>
      </c>
      <c r="K8" s="32">
        <v>0.22222222222222221</v>
      </c>
      <c r="L8">
        <v>117</v>
      </c>
      <c r="M8" s="27">
        <v>0.25269978401727861</v>
      </c>
      <c r="N8">
        <v>67</v>
      </c>
      <c r="O8" s="4">
        <v>0.19881305637982197</v>
      </c>
      <c r="P8">
        <v>107</v>
      </c>
      <c r="Q8" s="4">
        <v>0.28609625668449196</v>
      </c>
      <c r="R8">
        <v>29</v>
      </c>
      <c r="S8" s="52">
        <v>0.26126126126126126</v>
      </c>
    </row>
    <row r="9" spans="1:19" x14ac:dyDescent="0.35">
      <c r="A9" s="210" t="s">
        <v>180</v>
      </c>
      <c r="B9">
        <v>188</v>
      </c>
      <c r="C9" s="4">
        <v>0.18217054263565891</v>
      </c>
      <c r="D9">
        <v>158</v>
      </c>
      <c r="E9" s="4">
        <v>0.16305469556243551</v>
      </c>
      <c r="F9" s="53">
        <v>149</v>
      </c>
      <c r="G9" s="32">
        <v>0.16741573033707866</v>
      </c>
      <c r="H9" s="53">
        <v>75</v>
      </c>
      <c r="I9" s="32">
        <v>0.14367816091954022</v>
      </c>
      <c r="J9" s="53">
        <v>62</v>
      </c>
      <c r="K9" s="32">
        <v>0.12525252525252525</v>
      </c>
      <c r="L9">
        <v>62</v>
      </c>
      <c r="M9" s="27">
        <v>0.13390928725701945</v>
      </c>
      <c r="N9">
        <v>43</v>
      </c>
      <c r="O9" s="4">
        <v>0.12759643916913946</v>
      </c>
      <c r="P9">
        <v>50</v>
      </c>
      <c r="Q9" s="4">
        <v>0.13368983957219252</v>
      </c>
      <c r="R9">
        <v>13</v>
      </c>
      <c r="S9" s="52">
        <v>0.11711711711711711</v>
      </c>
    </row>
    <row r="10" spans="1:19" x14ac:dyDescent="0.35">
      <c r="A10" s="210" t="s">
        <v>181</v>
      </c>
      <c r="B10">
        <v>78</v>
      </c>
      <c r="C10" s="33" t="s">
        <v>199</v>
      </c>
      <c r="D10">
        <v>77</v>
      </c>
      <c r="E10" s="33" t="s">
        <v>200</v>
      </c>
      <c r="F10" s="53">
        <v>77</v>
      </c>
      <c r="G10" s="33" t="s">
        <v>201</v>
      </c>
      <c r="H10" s="53">
        <v>76</v>
      </c>
      <c r="I10" s="33" t="s">
        <v>202</v>
      </c>
      <c r="J10" s="53">
        <v>75</v>
      </c>
      <c r="K10" s="33" t="s">
        <v>203</v>
      </c>
      <c r="L10">
        <v>76</v>
      </c>
      <c r="M10" s="33" t="s">
        <v>182</v>
      </c>
      <c r="N10">
        <v>74</v>
      </c>
      <c r="O10" s="33" t="s">
        <v>204</v>
      </c>
      <c r="P10">
        <v>74</v>
      </c>
      <c r="Q10" s="33" t="s">
        <v>205</v>
      </c>
      <c r="R10">
        <v>73</v>
      </c>
      <c r="S10" s="63" t="s">
        <v>100</v>
      </c>
    </row>
    <row r="11" spans="1:19" x14ac:dyDescent="0.35">
      <c r="A11" s="60" t="s">
        <v>183</v>
      </c>
      <c r="B11" s="5"/>
      <c r="C11" s="22"/>
      <c r="D11" s="5"/>
      <c r="E11" s="22"/>
      <c r="F11" s="54"/>
      <c r="G11" s="41"/>
      <c r="H11" s="54"/>
      <c r="I11" s="41"/>
      <c r="J11" s="54"/>
      <c r="K11" s="41"/>
      <c r="L11" s="6"/>
      <c r="M11" s="66"/>
      <c r="N11" s="6"/>
      <c r="O11" s="3"/>
      <c r="P11" s="6"/>
      <c r="Q11" s="3"/>
      <c r="R11" s="6"/>
      <c r="S11" s="11"/>
    </row>
    <row r="12" spans="1:19" x14ac:dyDescent="0.35">
      <c r="A12" s="131" t="s">
        <v>4</v>
      </c>
      <c r="B12">
        <v>504</v>
      </c>
      <c r="C12" s="4">
        <v>0.48837209302325579</v>
      </c>
      <c r="D12">
        <v>441</v>
      </c>
      <c r="E12" s="4">
        <v>0.45510835913312692</v>
      </c>
      <c r="F12" s="53">
        <v>427</v>
      </c>
      <c r="G12" s="32">
        <v>0.47977528089887639</v>
      </c>
      <c r="H12" s="53">
        <v>251</v>
      </c>
      <c r="I12" s="32">
        <v>0.48084291187739464</v>
      </c>
      <c r="J12" s="53">
        <v>252</v>
      </c>
      <c r="K12" s="32">
        <v>0.50909090909090904</v>
      </c>
      <c r="L12">
        <v>217</v>
      </c>
      <c r="M12" s="27">
        <v>0.46868250539956802</v>
      </c>
      <c r="N12">
        <v>172</v>
      </c>
      <c r="O12" s="4">
        <v>0.51038575667655783</v>
      </c>
      <c r="P12">
        <v>190</v>
      </c>
      <c r="Q12" s="4">
        <v>0.50802139037433158</v>
      </c>
      <c r="R12">
        <v>51</v>
      </c>
      <c r="S12" s="52">
        <v>0.45945945945945948</v>
      </c>
    </row>
    <row r="13" spans="1:19" x14ac:dyDescent="0.35">
      <c r="A13" s="131" t="s">
        <v>3</v>
      </c>
      <c r="B13">
        <v>528</v>
      </c>
      <c r="C13" s="4">
        <v>0.51162790697674421</v>
      </c>
      <c r="D13">
        <v>443</v>
      </c>
      <c r="E13" s="4">
        <v>0.45717234262125905</v>
      </c>
      <c r="F13" s="53">
        <v>463</v>
      </c>
      <c r="G13" s="32">
        <v>0.52022471910112356</v>
      </c>
      <c r="H13" s="53">
        <v>271</v>
      </c>
      <c r="I13" s="32">
        <v>0.51915708812260541</v>
      </c>
      <c r="J13" s="53">
        <v>243</v>
      </c>
      <c r="K13" s="32">
        <v>0.49090909090909091</v>
      </c>
      <c r="L13">
        <v>246</v>
      </c>
      <c r="M13" s="27">
        <v>0.53131749460043198</v>
      </c>
      <c r="N13">
        <v>165</v>
      </c>
      <c r="O13" s="4">
        <v>0.48961424332344211</v>
      </c>
      <c r="P13">
        <v>176</v>
      </c>
      <c r="Q13" s="4">
        <v>0.47058823529411764</v>
      </c>
      <c r="R13">
        <v>60</v>
      </c>
      <c r="S13" s="52">
        <v>0.54054054054054057</v>
      </c>
    </row>
    <row r="14" spans="1:19" x14ac:dyDescent="0.35">
      <c r="A14" s="131" t="s">
        <v>26</v>
      </c>
      <c r="C14" s="4"/>
      <c r="E14" s="4"/>
      <c r="F14" s="53"/>
      <c r="G14" s="32"/>
      <c r="H14" s="53"/>
      <c r="I14" s="32"/>
      <c r="J14" s="53"/>
      <c r="K14" s="32"/>
      <c r="M14" s="27"/>
      <c r="O14" s="4"/>
      <c r="P14">
        <v>8</v>
      </c>
      <c r="Q14" s="4">
        <v>2.1390374331550801E-2</v>
      </c>
      <c r="S14" s="10"/>
    </row>
    <row r="15" spans="1:19" x14ac:dyDescent="0.35">
      <c r="A15" s="60" t="s">
        <v>32</v>
      </c>
      <c r="B15" s="5"/>
      <c r="C15" s="22"/>
      <c r="D15" s="5"/>
      <c r="E15" s="22"/>
      <c r="F15" s="54"/>
      <c r="G15" s="41"/>
      <c r="H15" s="54"/>
      <c r="I15" s="41"/>
      <c r="J15" s="54"/>
      <c r="K15" s="41"/>
      <c r="L15" s="6"/>
      <c r="M15" s="66"/>
      <c r="N15" s="6"/>
      <c r="O15" s="3"/>
      <c r="P15" s="6"/>
      <c r="Q15" s="3"/>
      <c r="R15" s="6"/>
      <c r="S15" s="11"/>
    </row>
    <row r="16" spans="1:19" x14ac:dyDescent="0.35">
      <c r="A16" s="131" t="s">
        <v>206</v>
      </c>
      <c r="B16">
        <v>33</v>
      </c>
      <c r="C16" s="4">
        <v>3.1976744186046513E-2</v>
      </c>
      <c r="D16">
        <v>30</v>
      </c>
      <c r="E16" s="4">
        <v>3.0959752321981424E-2</v>
      </c>
      <c r="F16" s="53">
        <v>28</v>
      </c>
      <c r="G16" s="32">
        <v>3.1460674157303373E-2</v>
      </c>
      <c r="H16" s="53">
        <v>15</v>
      </c>
      <c r="I16" s="32">
        <v>2.8735632183908046E-2</v>
      </c>
      <c r="J16" s="53">
        <v>10</v>
      </c>
      <c r="K16" s="32">
        <v>2.0202020202020204E-2</v>
      </c>
      <c r="L16">
        <v>16</v>
      </c>
      <c r="M16" s="27">
        <v>3.4557235421166309E-2</v>
      </c>
      <c r="N16">
        <v>8</v>
      </c>
      <c r="O16" s="4">
        <v>2.3738872403560832E-2</v>
      </c>
      <c r="P16">
        <v>13</v>
      </c>
      <c r="Q16" s="4">
        <v>3.4759358288770054E-2</v>
      </c>
      <c r="R16">
        <v>6</v>
      </c>
      <c r="S16" s="52">
        <v>5.4054054054054057E-2</v>
      </c>
    </row>
    <row r="17" spans="1:19" x14ac:dyDescent="0.35">
      <c r="A17" s="131" t="s">
        <v>184</v>
      </c>
      <c r="B17">
        <v>215</v>
      </c>
      <c r="C17" s="4">
        <v>0.20833333333333334</v>
      </c>
      <c r="D17">
        <v>183</v>
      </c>
      <c r="E17" s="4">
        <v>0.18885448916408668</v>
      </c>
      <c r="F17" s="53">
        <v>174</v>
      </c>
      <c r="G17" s="32">
        <v>0.19550561797752808</v>
      </c>
      <c r="H17" s="53">
        <v>99</v>
      </c>
      <c r="I17" s="32">
        <v>0.18965517241379309</v>
      </c>
      <c r="J17" s="53">
        <v>104</v>
      </c>
      <c r="K17" s="32">
        <v>0.21010101010101009</v>
      </c>
      <c r="L17">
        <v>96</v>
      </c>
      <c r="M17" s="27">
        <v>0.20734341252699784</v>
      </c>
      <c r="N17">
        <v>56</v>
      </c>
      <c r="O17" s="4">
        <v>0.16617210682492581</v>
      </c>
      <c r="P17">
        <v>80</v>
      </c>
      <c r="Q17" s="4">
        <v>0.21390374331550802</v>
      </c>
      <c r="R17">
        <v>25</v>
      </c>
      <c r="S17" s="52">
        <v>0.22522522522522523</v>
      </c>
    </row>
    <row r="18" spans="1:19" x14ac:dyDescent="0.35">
      <c r="A18" s="131" t="s">
        <v>185</v>
      </c>
      <c r="B18">
        <v>176</v>
      </c>
      <c r="C18" s="4">
        <v>0.17054263565891473</v>
      </c>
      <c r="D18">
        <v>183</v>
      </c>
      <c r="E18" s="4">
        <v>0.18885448916408668</v>
      </c>
      <c r="F18" s="53">
        <v>149</v>
      </c>
      <c r="G18" s="32">
        <v>0.16741573033707866</v>
      </c>
      <c r="H18" s="53">
        <v>79</v>
      </c>
      <c r="I18" s="32">
        <v>0.15134099616858238</v>
      </c>
      <c r="J18" s="53">
        <v>88</v>
      </c>
      <c r="K18" s="32">
        <v>0.17777777777777778</v>
      </c>
      <c r="L18">
        <v>83</v>
      </c>
      <c r="M18" s="27">
        <v>0.17926565874730022</v>
      </c>
      <c r="N18">
        <v>60</v>
      </c>
      <c r="O18" s="4">
        <v>0.17804154302670624</v>
      </c>
      <c r="P18">
        <v>67</v>
      </c>
      <c r="Q18" s="4">
        <v>0.17914438502673796</v>
      </c>
      <c r="R18">
        <v>16</v>
      </c>
      <c r="S18" s="52">
        <v>0.14414414414414414</v>
      </c>
    </row>
    <row r="19" spans="1:19" x14ac:dyDescent="0.35">
      <c r="A19" s="131" t="s">
        <v>186</v>
      </c>
      <c r="B19">
        <v>86</v>
      </c>
      <c r="C19" s="4">
        <v>8.3333333333333329E-2</v>
      </c>
      <c r="D19">
        <v>69</v>
      </c>
      <c r="E19" s="4">
        <v>7.1207430340557279E-2</v>
      </c>
      <c r="F19" s="53">
        <v>71</v>
      </c>
      <c r="G19" s="32">
        <v>7.9775280898876408E-2</v>
      </c>
      <c r="H19" s="53">
        <v>42</v>
      </c>
      <c r="I19" s="32">
        <v>8.0459770114942528E-2</v>
      </c>
      <c r="J19" s="53">
        <v>49</v>
      </c>
      <c r="K19" s="32">
        <v>9.8989898989898989E-2</v>
      </c>
      <c r="L19">
        <v>28</v>
      </c>
      <c r="M19" s="27">
        <v>6.0475161987041039E-2</v>
      </c>
      <c r="N19">
        <v>29</v>
      </c>
      <c r="O19" s="4">
        <v>8.6053412462908013E-2</v>
      </c>
      <c r="P19">
        <v>183</v>
      </c>
      <c r="Q19" s="4">
        <v>0.48930481283422461</v>
      </c>
      <c r="R19">
        <v>51</v>
      </c>
      <c r="S19" s="52">
        <v>0.45945945945945948</v>
      </c>
    </row>
    <row r="20" spans="1:19" x14ac:dyDescent="0.35">
      <c r="A20" s="131" t="s">
        <v>187</v>
      </c>
      <c r="B20">
        <v>251</v>
      </c>
      <c r="C20" s="4">
        <v>0.24321705426356588</v>
      </c>
      <c r="D20">
        <v>230</v>
      </c>
      <c r="E20" s="4">
        <v>0.23735810113519093</v>
      </c>
      <c r="F20" s="53">
        <v>222</v>
      </c>
      <c r="G20" s="32">
        <v>0.24943820224719102</v>
      </c>
      <c r="H20" s="53">
        <v>139</v>
      </c>
      <c r="I20" s="32">
        <v>0.26628352490421459</v>
      </c>
      <c r="J20" s="53">
        <v>131</v>
      </c>
      <c r="K20" s="32">
        <v>0.26464646464646463</v>
      </c>
      <c r="L20">
        <v>116</v>
      </c>
      <c r="M20" s="27">
        <v>0.2505399568034557</v>
      </c>
      <c r="N20">
        <v>90</v>
      </c>
      <c r="O20" s="4">
        <v>0.26706231454005935</v>
      </c>
      <c r="Q20" s="20"/>
      <c r="S20" s="10"/>
    </row>
    <row r="21" spans="1:19" x14ac:dyDescent="0.35">
      <c r="A21" s="131" t="s">
        <v>188</v>
      </c>
      <c r="B21">
        <v>157</v>
      </c>
      <c r="C21" s="4">
        <v>0.15213178294573643</v>
      </c>
      <c r="D21">
        <v>176</v>
      </c>
      <c r="E21" s="4">
        <v>0.18163054695562436</v>
      </c>
      <c r="F21" s="53">
        <v>156</v>
      </c>
      <c r="G21" s="32">
        <v>0.1752808988764045</v>
      </c>
      <c r="H21" s="53">
        <v>92</v>
      </c>
      <c r="I21" s="32">
        <v>0.17624521072796934</v>
      </c>
      <c r="J21" s="53">
        <v>64</v>
      </c>
      <c r="K21" s="32">
        <v>0.12929292929292929</v>
      </c>
      <c r="L21">
        <v>70</v>
      </c>
      <c r="M21" s="27">
        <v>0.15118790496760259</v>
      </c>
      <c r="N21">
        <v>53</v>
      </c>
      <c r="O21" s="4">
        <v>0.15727002967359049</v>
      </c>
      <c r="Q21" s="20"/>
      <c r="S21" s="10"/>
    </row>
    <row r="22" spans="1:19" x14ac:dyDescent="0.35">
      <c r="A22" s="131" t="s">
        <v>189</v>
      </c>
      <c r="B22">
        <v>106</v>
      </c>
      <c r="C22" s="4">
        <v>0.10271317829457365</v>
      </c>
      <c r="D22">
        <v>89</v>
      </c>
      <c r="E22" s="4">
        <v>9.1847265221878222E-2</v>
      </c>
      <c r="F22" s="53">
        <v>83</v>
      </c>
      <c r="G22" s="32">
        <v>9.3258426966292135E-2</v>
      </c>
      <c r="H22" s="53">
        <v>49</v>
      </c>
      <c r="I22" s="32">
        <v>9.3869731800766285E-2</v>
      </c>
      <c r="J22" s="53">
        <v>46</v>
      </c>
      <c r="K22" s="32">
        <v>9.2929292929292931E-2</v>
      </c>
      <c r="L22">
        <v>49</v>
      </c>
      <c r="M22" s="27">
        <v>0.10583153347732181</v>
      </c>
      <c r="N22">
        <v>38</v>
      </c>
      <c r="O22" s="4">
        <v>0.11275964391691394</v>
      </c>
      <c r="P22">
        <v>22</v>
      </c>
      <c r="Q22" s="4">
        <v>5.8823529411764705E-2</v>
      </c>
      <c r="R22">
        <v>13</v>
      </c>
      <c r="S22" s="52">
        <v>0.11711711711711711</v>
      </c>
    </row>
    <row r="23" spans="1:19" x14ac:dyDescent="0.35">
      <c r="A23" s="131" t="s">
        <v>26</v>
      </c>
      <c r="B23">
        <v>8</v>
      </c>
      <c r="C23" s="4">
        <v>7.7519379844961239E-3</v>
      </c>
      <c r="D23">
        <v>9</v>
      </c>
      <c r="E23" s="4">
        <v>9.2879256965944269E-3</v>
      </c>
      <c r="F23" s="53">
        <v>7</v>
      </c>
      <c r="G23" s="32">
        <v>7.8651685393258432E-3</v>
      </c>
      <c r="H23" s="53">
        <v>7</v>
      </c>
      <c r="I23" s="32">
        <v>1.3409961685823755E-2</v>
      </c>
      <c r="J23" s="53">
        <v>3</v>
      </c>
      <c r="K23" s="32">
        <v>6.0606060606060606E-3</v>
      </c>
      <c r="L23">
        <v>5</v>
      </c>
      <c r="M23" s="27">
        <v>1.079913606911447E-2</v>
      </c>
      <c r="N23">
        <v>3</v>
      </c>
      <c r="O23" s="4">
        <v>8.9020771513353119E-3</v>
      </c>
      <c r="P23">
        <v>9</v>
      </c>
      <c r="Q23" s="4">
        <v>2.4064171122994651E-2</v>
      </c>
      <c r="S23" s="10"/>
    </row>
    <row r="24" spans="1:19" x14ac:dyDescent="0.35">
      <c r="A24" s="60" t="s">
        <v>207</v>
      </c>
      <c r="B24" s="5"/>
      <c r="C24" s="22"/>
      <c r="D24" s="5"/>
      <c r="E24" s="22"/>
      <c r="F24" s="54"/>
      <c r="G24" s="41"/>
      <c r="H24" s="54"/>
      <c r="I24" s="41"/>
      <c r="J24" s="54"/>
      <c r="K24" s="41"/>
      <c r="L24" s="6"/>
      <c r="M24" s="66"/>
      <c r="N24" s="6"/>
      <c r="O24" s="3"/>
      <c r="P24" s="6"/>
      <c r="Q24" s="3"/>
      <c r="R24" s="6"/>
      <c r="S24" s="11"/>
    </row>
    <row r="25" spans="1:19" x14ac:dyDescent="0.35">
      <c r="A25" s="131" t="s">
        <v>18</v>
      </c>
      <c r="B25">
        <v>895</v>
      </c>
      <c r="C25" s="4">
        <v>0.86724806201550386</v>
      </c>
      <c r="D25">
        <v>826</v>
      </c>
      <c r="E25" s="32">
        <v>0.85242518059855521</v>
      </c>
      <c r="F25" s="53">
        <v>793</v>
      </c>
      <c r="G25" s="32">
        <v>0.89101123595505616</v>
      </c>
      <c r="H25" s="53">
        <v>450</v>
      </c>
      <c r="I25" s="32">
        <v>0.86206896551724133</v>
      </c>
      <c r="J25" s="53">
        <v>430</v>
      </c>
      <c r="K25" s="32">
        <v>0.86868686868686873</v>
      </c>
      <c r="L25">
        <v>400</v>
      </c>
      <c r="M25" s="27">
        <v>0.86393088552915764</v>
      </c>
      <c r="N25">
        <v>298</v>
      </c>
      <c r="O25" s="4">
        <v>0.88427299703264095</v>
      </c>
      <c r="P25">
        <v>346</v>
      </c>
      <c r="Q25" s="4">
        <v>0.88946015424164526</v>
      </c>
      <c r="R25">
        <v>102</v>
      </c>
      <c r="S25" s="52">
        <v>0.89473684210526316</v>
      </c>
    </row>
    <row r="26" spans="1:19" x14ac:dyDescent="0.35">
      <c r="A26" s="131" t="s">
        <v>126</v>
      </c>
      <c r="B26">
        <v>8</v>
      </c>
      <c r="C26" s="4">
        <v>7.7519379844961239E-3</v>
      </c>
      <c r="D26">
        <v>10</v>
      </c>
      <c r="E26" s="32">
        <v>1.0319917440660475E-2</v>
      </c>
      <c r="F26" s="53">
        <v>4</v>
      </c>
      <c r="G26" s="32">
        <v>4.4943820224719105E-3</v>
      </c>
      <c r="H26" s="53">
        <v>4</v>
      </c>
      <c r="I26" s="32">
        <v>7.6628352490421452E-3</v>
      </c>
      <c r="J26" s="53">
        <v>6</v>
      </c>
      <c r="K26" s="32">
        <v>1.2121212121212121E-2</v>
      </c>
      <c r="L26">
        <v>6</v>
      </c>
      <c r="M26" s="27">
        <v>1.2958963282937365E-2</v>
      </c>
      <c r="N26">
        <v>3</v>
      </c>
      <c r="O26" s="4">
        <v>8.9020771513353119E-3</v>
      </c>
      <c r="P26">
        <v>0</v>
      </c>
      <c r="Q26" s="4">
        <v>0</v>
      </c>
      <c r="R26">
        <v>3</v>
      </c>
      <c r="S26" s="52">
        <v>2.6315789473684209E-2</v>
      </c>
    </row>
    <row r="27" spans="1:19" x14ac:dyDescent="0.35">
      <c r="A27" s="131" t="s">
        <v>208</v>
      </c>
      <c r="B27">
        <v>6</v>
      </c>
      <c r="C27" s="57">
        <v>5.8139534883720929E-3</v>
      </c>
      <c r="D27">
        <v>1</v>
      </c>
      <c r="E27" s="32">
        <v>1.0319917440660474E-3</v>
      </c>
      <c r="F27" s="53">
        <v>4</v>
      </c>
      <c r="G27" s="32">
        <v>4.4943820224719105E-3</v>
      </c>
      <c r="H27" s="53">
        <v>0</v>
      </c>
      <c r="I27" s="32">
        <v>0</v>
      </c>
      <c r="J27" s="53">
        <v>0</v>
      </c>
      <c r="K27" s="32">
        <v>0</v>
      </c>
      <c r="L27">
        <v>0</v>
      </c>
      <c r="M27" s="27">
        <v>0</v>
      </c>
      <c r="N27">
        <v>0</v>
      </c>
      <c r="O27" s="4">
        <v>0</v>
      </c>
      <c r="Q27" s="20"/>
      <c r="S27" s="10"/>
    </row>
    <row r="28" spans="1:19" x14ac:dyDescent="0.35">
      <c r="A28" s="131" t="s">
        <v>21</v>
      </c>
      <c r="B28">
        <v>60</v>
      </c>
      <c r="C28" s="4">
        <v>5.8139534883720929E-2</v>
      </c>
      <c r="D28">
        <v>70</v>
      </c>
      <c r="E28" s="32">
        <v>7.223942208462332E-2</v>
      </c>
      <c r="F28" s="53">
        <v>57</v>
      </c>
      <c r="G28" s="32">
        <v>6.4044943820224715E-2</v>
      </c>
      <c r="H28" s="53">
        <v>36</v>
      </c>
      <c r="I28" s="32">
        <v>6.8965517241379309E-2</v>
      </c>
      <c r="J28" s="53">
        <v>38</v>
      </c>
      <c r="K28" s="32">
        <v>7.6767676767676762E-2</v>
      </c>
      <c r="L28">
        <v>30</v>
      </c>
      <c r="M28" s="27">
        <v>6.4794816414686832E-2</v>
      </c>
      <c r="N28">
        <v>20</v>
      </c>
      <c r="O28" s="4">
        <v>5.9347181008902079E-2</v>
      </c>
      <c r="Q28" s="20"/>
      <c r="R28">
        <v>6</v>
      </c>
      <c r="S28" s="52">
        <v>5.2631578947368418E-2</v>
      </c>
    </row>
    <row r="29" spans="1:19" x14ac:dyDescent="0.35">
      <c r="A29" s="131" t="s">
        <v>209</v>
      </c>
      <c r="B29">
        <v>2</v>
      </c>
      <c r="C29" s="57">
        <v>1.937984496124031E-3</v>
      </c>
      <c r="D29">
        <v>2</v>
      </c>
      <c r="E29" s="32">
        <v>2.0639834881320948E-3</v>
      </c>
      <c r="F29" s="53">
        <v>0</v>
      </c>
      <c r="G29" s="32">
        <v>0</v>
      </c>
      <c r="H29" s="53">
        <v>0</v>
      </c>
      <c r="I29" s="32">
        <v>0</v>
      </c>
      <c r="J29" s="53">
        <v>1</v>
      </c>
      <c r="K29" s="32">
        <v>2.0202020202020202E-3</v>
      </c>
      <c r="L29">
        <v>2</v>
      </c>
      <c r="M29" s="27">
        <v>4.3196544276457886E-3</v>
      </c>
      <c r="N29">
        <v>0</v>
      </c>
      <c r="O29" s="4">
        <v>0</v>
      </c>
      <c r="Q29" s="20"/>
      <c r="S29" s="10"/>
    </row>
    <row r="30" spans="1:19" x14ac:dyDescent="0.35">
      <c r="A30" s="131" t="s">
        <v>23</v>
      </c>
      <c r="B30">
        <v>3</v>
      </c>
      <c r="C30" s="4">
        <v>2.9069767441860465E-3</v>
      </c>
      <c r="D30">
        <v>2</v>
      </c>
      <c r="E30" s="32">
        <v>2.0639834881320948E-3</v>
      </c>
      <c r="F30" s="53">
        <v>0</v>
      </c>
      <c r="G30" s="32">
        <v>0</v>
      </c>
      <c r="H30" s="53">
        <v>0</v>
      </c>
      <c r="I30" s="32">
        <v>0</v>
      </c>
      <c r="J30" s="53">
        <v>1</v>
      </c>
      <c r="K30" s="32">
        <v>2.0202020202020202E-3</v>
      </c>
      <c r="L30">
        <v>1</v>
      </c>
      <c r="M30" s="27">
        <v>2.1598272138228943E-3</v>
      </c>
      <c r="N30">
        <v>1</v>
      </c>
      <c r="O30" s="4">
        <v>2.967359050445104E-3</v>
      </c>
      <c r="Q30" s="20"/>
      <c r="S30" s="10"/>
    </row>
    <row r="31" spans="1:19" x14ac:dyDescent="0.35">
      <c r="A31" s="131" t="s">
        <v>210</v>
      </c>
      <c r="B31">
        <v>3</v>
      </c>
      <c r="C31" s="4">
        <v>2.9069767441860465E-3</v>
      </c>
      <c r="D31">
        <v>7</v>
      </c>
      <c r="E31" s="32">
        <v>7.2239422084623322E-3</v>
      </c>
      <c r="F31" s="53">
        <v>5</v>
      </c>
      <c r="G31" s="32">
        <v>5.6179775280898875E-3</v>
      </c>
      <c r="H31" s="53">
        <v>6</v>
      </c>
      <c r="I31" s="32">
        <v>1.1494252873563218E-2</v>
      </c>
      <c r="J31" s="53">
        <v>2</v>
      </c>
      <c r="K31" s="32">
        <v>4.0404040404040404E-3</v>
      </c>
      <c r="L31">
        <v>4</v>
      </c>
      <c r="M31" s="27">
        <v>8.6393088552915772E-3</v>
      </c>
      <c r="N31">
        <v>2</v>
      </c>
      <c r="O31" s="4">
        <v>5.9347181008902079E-3</v>
      </c>
      <c r="Q31" s="20"/>
      <c r="S31" s="10"/>
    </row>
    <row r="32" spans="1:19" x14ac:dyDescent="0.35">
      <c r="A32" s="131" t="s">
        <v>127</v>
      </c>
      <c r="B32">
        <v>53</v>
      </c>
      <c r="C32" s="4">
        <v>5.1356589147286823E-2</v>
      </c>
      <c r="D32">
        <v>47</v>
      </c>
      <c r="E32" s="32">
        <v>4.8503611971104234E-2</v>
      </c>
      <c r="F32" s="53">
        <v>24</v>
      </c>
      <c r="G32" s="32">
        <v>2.6966292134831461E-2</v>
      </c>
      <c r="H32" s="53">
        <v>25</v>
      </c>
      <c r="I32" s="32">
        <v>4.7892720306513412E-2</v>
      </c>
      <c r="J32" s="53">
        <v>17</v>
      </c>
      <c r="K32" s="32">
        <v>3.4343434343434343E-2</v>
      </c>
      <c r="L32">
        <v>19</v>
      </c>
      <c r="M32" s="27">
        <v>4.1036717062634988E-2</v>
      </c>
      <c r="N32">
        <v>13</v>
      </c>
      <c r="O32" s="4">
        <v>3.857566765578635E-2</v>
      </c>
      <c r="P32">
        <v>15</v>
      </c>
      <c r="Q32" s="4">
        <v>3.8560411311053984E-2</v>
      </c>
      <c r="R32">
        <v>3</v>
      </c>
      <c r="S32" s="52">
        <v>2.6315789473684209E-2</v>
      </c>
    </row>
    <row r="33" spans="1:19" x14ac:dyDescent="0.35">
      <c r="A33" s="210" t="s">
        <v>211</v>
      </c>
      <c r="C33" s="4">
        <v>0</v>
      </c>
      <c r="E33" s="32">
        <v>0</v>
      </c>
      <c r="F33" s="53"/>
      <c r="G33" s="32">
        <v>0</v>
      </c>
      <c r="H33" s="53"/>
      <c r="I33" s="32">
        <v>0</v>
      </c>
      <c r="J33" s="53"/>
      <c r="K33" s="32">
        <v>0</v>
      </c>
      <c r="M33" s="27">
        <v>0</v>
      </c>
      <c r="O33" s="4">
        <v>0</v>
      </c>
      <c r="P33">
        <v>20</v>
      </c>
      <c r="Q33" s="4">
        <v>5.1413881748071981E-2</v>
      </c>
      <c r="S33" s="10"/>
    </row>
    <row r="34" spans="1:19" x14ac:dyDescent="0.35">
      <c r="A34" s="131" t="s">
        <v>26</v>
      </c>
      <c r="B34">
        <v>2</v>
      </c>
      <c r="C34" s="4">
        <v>1.937984496124031E-3</v>
      </c>
      <c r="D34">
        <v>4</v>
      </c>
      <c r="E34" s="32">
        <v>4.1279669762641896E-3</v>
      </c>
      <c r="F34" s="53">
        <v>3</v>
      </c>
      <c r="G34" s="32">
        <v>3.3707865168539327E-3</v>
      </c>
      <c r="H34" s="53">
        <v>1</v>
      </c>
      <c r="I34" s="32">
        <v>1.9157088122605363E-3</v>
      </c>
      <c r="J34" s="53">
        <v>0</v>
      </c>
      <c r="K34" s="32">
        <v>0</v>
      </c>
      <c r="L34">
        <v>1</v>
      </c>
      <c r="M34" s="27">
        <v>2.1598272138228943E-3</v>
      </c>
      <c r="N34">
        <v>0</v>
      </c>
      <c r="O34" s="4">
        <v>0</v>
      </c>
      <c r="P34">
        <v>8</v>
      </c>
      <c r="Q34" s="4">
        <v>2.056555269922879E-2</v>
      </c>
      <c r="S34" s="10"/>
    </row>
    <row r="35" spans="1:19" ht="15" thickBot="1" x14ac:dyDescent="0.4">
      <c r="A35" s="240" t="s">
        <v>212</v>
      </c>
      <c r="B35" s="16"/>
      <c r="C35" s="58"/>
      <c r="D35" s="16"/>
      <c r="E35" s="64"/>
      <c r="F35" s="55"/>
      <c r="G35" s="64"/>
      <c r="H35" s="55"/>
      <c r="I35" s="64"/>
      <c r="J35" s="55"/>
      <c r="K35" s="64"/>
      <c r="L35" s="16"/>
      <c r="M35" s="25"/>
      <c r="N35" s="16"/>
      <c r="O35" s="58"/>
      <c r="P35" s="16">
        <v>389</v>
      </c>
      <c r="Q35" s="24"/>
      <c r="R35" s="16">
        <v>114</v>
      </c>
      <c r="S35"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673EF-A1C0-438A-8DFA-29E86D3EBCA5}">
  <sheetPr>
    <tabColor theme="8" tint="0.79998168889431442"/>
  </sheetPr>
  <dimension ref="A1:S109"/>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55.7265625" bestFit="1" customWidth="1"/>
    <col min="2" max="2" width="12.08984375" bestFit="1" customWidth="1"/>
    <col min="3" max="3" width="15" bestFit="1" customWidth="1"/>
    <col min="4" max="4" width="12.08984375" bestFit="1" customWidth="1"/>
    <col min="5" max="5" width="15" bestFit="1" customWidth="1"/>
    <col min="6" max="6" width="12.08984375" customWidth="1"/>
    <col min="7" max="7" width="15" bestFit="1" customWidth="1"/>
    <col min="8" max="8" width="12.08984375" bestFit="1" customWidth="1"/>
    <col min="9" max="9" width="15" bestFit="1" customWidth="1"/>
    <col min="10" max="10" width="12.08984375" bestFit="1" customWidth="1"/>
    <col min="11" max="11" width="15" bestFit="1" customWidth="1"/>
    <col min="12" max="12" width="12.08984375" bestFit="1" customWidth="1"/>
    <col min="13" max="13" width="15" style="138" bestFit="1" customWidth="1"/>
    <col min="14" max="14" width="12.08984375" bestFit="1" customWidth="1"/>
    <col min="15" max="15" width="15" style="138" bestFit="1" customWidth="1"/>
    <col min="16" max="16" width="12.08984375" bestFit="1" customWidth="1"/>
    <col min="17" max="17" width="15" style="138" bestFit="1" customWidth="1"/>
    <col min="18" max="18" width="12.08984375" style="230" bestFit="1" customWidth="1"/>
    <col min="19" max="19" width="15" style="138" bestFit="1" customWidth="1"/>
    <col min="20" max="20" width="8.7265625" customWidth="1"/>
    <col min="21" max="22" width="11" bestFit="1" customWidth="1"/>
  </cols>
  <sheetData>
    <row r="1" spans="1:19" x14ac:dyDescent="0.35">
      <c r="A1" s="59" t="s">
        <v>190</v>
      </c>
      <c r="B1" s="45" t="s">
        <v>191</v>
      </c>
      <c r="C1" s="46" t="s">
        <v>192</v>
      </c>
      <c r="D1" s="45" t="s">
        <v>46</v>
      </c>
      <c r="E1" s="46" t="s">
        <v>47</v>
      </c>
      <c r="F1" s="45" t="s">
        <v>48</v>
      </c>
      <c r="G1" s="46" t="s">
        <v>49</v>
      </c>
      <c r="H1" s="45" t="s">
        <v>50</v>
      </c>
      <c r="I1" s="46" t="s">
        <v>51</v>
      </c>
      <c r="J1" s="45" t="s">
        <v>52</v>
      </c>
      <c r="K1" s="46" t="s">
        <v>53</v>
      </c>
      <c r="L1" s="45" t="s">
        <v>193</v>
      </c>
      <c r="M1" s="215" t="s">
        <v>194</v>
      </c>
      <c r="N1" s="45" t="s">
        <v>147</v>
      </c>
      <c r="O1" s="215" t="s">
        <v>195</v>
      </c>
      <c r="P1" s="45" t="s">
        <v>149</v>
      </c>
      <c r="Q1" s="215" t="s">
        <v>196</v>
      </c>
      <c r="R1" s="231" t="s">
        <v>60</v>
      </c>
      <c r="S1" s="215" t="s">
        <v>197</v>
      </c>
    </row>
    <row r="2" spans="1:19" x14ac:dyDescent="0.35">
      <c r="A2" s="127" t="s">
        <v>198</v>
      </c>
      <c r="B2" s="6">
        <v>1032</v>
      </c>
      <c r="C2" s="216">
        <v>1</v>
      </c>
      <c r="D2" s="6">
        <v>969</v>
      </c>
      <c r="E2" s="126">
        <v>1</v>
      </c>
      <c r="F2" s="74">
        <v>890</v>
      </c>
      <c r="G2" s="126">
        <v>1</v>
      </c>
      <c r="H2" s="74">
        <v>522</v>
      </c>
      <c r="I2" s="126">
        <v>1</v>
      </c>
      <c r="J2" s="74">
        <v>495</v>
      </c>
      <c r="K2" s="2">
        <v>1</v>
      </c>
      <c r="L2" s="6">
        <v>463</v>
      </c>
      <c r="M2" s="2">
        <v>1</v>
      </c>
      <c r="N2" s="6">
        <v>337</v>
      </c>
      <c r="O2" s="2">
        <v>1</v>
      </c>
      <c r="P2" s="6">
        <v>374</v>
      </c>
      <c r="Q2" s="2">
        <v>1</v>
      </c>
      <c r="R2" s="238">
        <v>111</v>
      </c>
      <c r="S2" s="2">
        <v>1</v>
      </c>
    </row>
    <row r="3" spans="1:19" x14ac:dyDescent="0.35">
      <c r="A3" s="217"/>
      <c r="B3" s="50"/>
      <c r="C3" s="50"/>
      <c r="D3" s="51"/>
      <c r="E3" s="44"/>
      <c r="F3" s="51"/>
      <c r="G3" s="44"/>
      <c r="H3" s="51"/>
      <c r="I3" s="44"/>
      <c r="J3" s="51"/>
      <c r="K3" s="44"/>
      <c r="L3" s="51"/>
      <c r="M3" s="213"/>
      <c r="N3" s="51"/>
      <c r="O3" s="213"/>
      <c r="P3" s="51"/>
      <c r="Q3" s="213"/>
      <c r="R3" s="239"/>
      <c r="S3" s="213"/>
    </row>
    <row r="4" spans="1:19" x14ac:dyDescent="0.35">
      <c r="A4" s="217" t="s">
        <v>262</v>
      </c>
      <c r="B4" s="50"/>
      <c r="C4" s="50"/>
      <c r="D4" s="50"/>
      <c r="E4" s="56"/>
      <c r="F4" s="51"/>
      <c r="G4" s="210"/>
      <c r="H4" s="51"/>
      <c r="I4" s="210"/>
      <c r="J4" s="51"/>
      <c r="K4" s="210"/>
      <c r="L4" s="51"/>
      <c r="M4" s="213"/>
      <c r="N4" s="51"/>
      <c r="O4" s="213"/>
      <c r="P4" s="51"/>
      <c r="Q4" s="213"/>
      <c r="R4" s="51"/>
      <c r="S4" s="213"/>
    </row>
    <row r="5" spans="1:19" x14ac:dyDescent="0.35">
      <c r="A5" s="218" t="s">
        <v>656</v>
      </c>
      <c r="B5" s="78"/>
      <c r="C5" s="233"/>
      <c r="D5" s="233"/>
      <c r="E5" s="233"/>
      <c r="F5" s="74"/>
      <c r="G5" s="6"/>
      <c r="H5" s="74"/>
      <c r="I5" s="6"/>
      <c r="J5" s="74"/>
      <c r="K5" s="3"/>
      <c r="L5" s="6"/>
      <c r="M5" s="19"/>
      <c r="N5" s="6"/>
      <c r="O5" s="19"/>
      <c r="P5" s="6"/>
      <c r="Q5" s="19"/>
      <c r="R5" s="6"/>
      <c r="S5" s="19"/>
    </row>
    <row r="6" spans="1:19" x14ac:dyDescent="0.35">
      <c r="A6" s="145" t="s">
        <v>657</v>
      </c>
      <c r="B6">
        <v>72</v>
      </c>
      <c r="C6" s="75">
        <v>0.11631663974151858</v>
      </c>
      <c r="D6">
        <v>70</v>
      </c>
      <c r="E6" s="73">
        <v>0.11217948717948718</v>
      </c>
      <c r="F6" s="72">
        <v>70</v>
      </c>
      <c r="G6" s="73">
        <v>0.11824324324324324</v>
      </c>
      <c r="H6" s="72">
        <v>45</v>
      </c>
      <c r="I6" s="73">
        <v>0.13157894736842105</v>
      </c>
      <c r="J6" s="72">
        <v>58</v>
      </c>
      <c r="K6" s="32">
        <v>0.16860465116279069</v>
      </c>
      <c r="L6">
        <v>51</v>
      </c>
      <c r="M6" s="4">
        <v>0.15937499999999999</v>
      </c>
      <c r="N6">
        <v>35</v>
      </c>
      <c r="O6" s="4">
        <v>0.15086206896551724</v>
      </c>
      <c r="P6">
        <v>44</v>
      </c>
      <c r="Q6" s="4">
        <v>0.171875</v>
      </c>
      <c r="R6">
        <v>13</v>
      </c>
      <c r="S6" s="4">
        <v>0.2</v>
      </c>
    </row>
    <row r="7" spans="1:19" x14ac:dyDescent="0.35">
      <c r="A7" s="145" t="s">
        <v>494</v>
      </c>
      <c r="B7">
        <v>75</v>
      </c>
      <c r="C7" s="75">
        <v>0.12116316639741519</v>
      </c>
      <c r="D7">
        <v>67</v>
      </c>
      <c r="E7" s="73">
        <v>0.10737179487179487</v>
      </c>
      <c r="F7" s="72">
        <v>66</v>
      </c>
      <c r="G7" s="73">
        <v>0.11148648648648649</v>
      </c>
      <c r="H7" s="72">
        <v>39</v>
      </c>
      <c r="I7" s="73">
        <v>0.11403508771929824</v>
      </c>
      <c r="J7" s="72">
        <v>38</v>
      </c>
      <c r="K7" s="32">
        <v>0.11046511627906977</v>
      </c>
      <c r="L7">
        <v>33</v>
      </c>
      <c r="M7" s="4">
        <v>0.10312499999999999</v>
      </c>
      <c r="N7">
        <v>20</v>
      </c>
      <c r="O7" s="4">
        <v>8.6206896551724144E-2</v>
      </c>
      <c r="P7">
        <v>25</v>
      </c>
      <c r="Q7" s="4">
        <v>9.765625E-2</v>
      </c>
      <c r="R7">
        <v>8</v>
      </c>
      <c r="S7" s="4">
        <v>0.12307692307692308</v>
      </c>
    </row>
    <row r="8" spans="1:19" x14ac:dyDescent="0.35">
      <c r="A8" s="145" t="s">
        <v>504</v>
      </c>
      <c r="B8">
        <v>47</v>
      </c>
      <c r="C8" s="75">
        <v>7.5928917609046853E-2</v>
      </c>
      <c r="D8">
        <v>60</v>
      </c>
      <c r="E8" s="73">
        <v>9.6153846153846159E-2</v>
      </c>
      <c r="F8" s="72">
        <v>55</v>
      </c>
      <c r="G8" s="73">
        <v>9.29054054054054E-2</v>
      </c>
      <c r="H8" s="72">
        <v>23</v>
      </c>
      <c r="I8" s="73">
        <v>6.725146198830409E-2</v>
      </c>
      <c r="J8" s="72">
        <v>24</v>
      </c>
      <c r="K8" s="32">
        <v>6.9767441860465115E-2</v>
      </c>
      <c r="L8">
        <v>27</v>
      </c>
      <c r="M8" s="4">
        <v>8.4375000000000006E-2</v>
      </c>
      <c r="N8">
        <v>14</v>
      </c>
      <c r="O8" s="4">
        <v>6.0344827586206899E-2</v>
      </c>
      <c r="P8">
        <v>21</v>
      </c>
      <c r="Q8" s="4">
        <v>8.203125E-2</v>
      </c>
      <c r="R8">
        <v>7</v>
      </c>
      <c r="S8" s="4">
        <v>0.1076923076923077</v>
      </c>
    </row>
    <row r="9" spans="1:19" x14ac:dyDescent="0.35">
      <c r="A9" s="145" t="s">
        <v>658</v>
      </c>
      <c r="B9">
        <v>57</v>
      </c>
      <c r="C9" s="75">
        <v>9.2084006462035545E-2</v>
      </c>
      <c r="D9">
        <v>51</v>
      </c>
      <c r="E9" s="73">
        <v>8.1730769230769232E-2</v>
      </c>
      <c r="F9" s="72">
        <v>60</v>
      </c>
      <c r="G9" s="73">
        <v>0.10135135135135136</v>
      </c>
      <c r="H9" s="72">
        <v>25</v>
      </c>
      <c r="I9" s="73">
        <v>7.3099415204678359E-2</v>
      </c>
      <c r="J9" s="72">
        <v>22</v>
      </c>
      <c r="K9" s="32">
        <v>6.3953488372093026E-2</v>
      </c>
      <c r="L9">
        <v>19</v>
      </c>
      <c r="M9" s="4">
        <v>5.9374999999999997E-2</v>
      </c>
      <c r="N9">
        <v>15</v>
      </c>
      <c r="O9" s="4">
        <v>6.4655172413793108E-2</v>
      </c>
      <c r="Q9" s="4"/>
      <c r="R9"/>
      <c r="S9" s="4"/>
    </row>
    <row r="10" spans="1:19" x14ac:dyDescent="0.35">
      <c r="A10" s="145" t="s">
        <v>502</v>
      </c>
      <c r="B10">
        <v>52</v>
      </c>
      <c r="C10" s="75">
        <v>8.4006462035541199E-2</v>
      </c>
      <c r="D10">
        <v>53</v>
      </c>
      <c r="E10" s="73">
        <v>8.4935897435897439E-2</v>
      </c>
      <c r="F10" s="72">
        <v>47</v>
      </c>
      <c r="G10" s="73">
        <v>7.9391891891891886E-2</v>
      </c>
      <c r="H10" s="72">
        <v>25</v>
      </c>
      <c r="I10" s="73">
        <v>7.3099415204678359E-2</v>
      </c>
      <c r="J10" s="72">
        <v>25</v>
      </c>
      <c r="K10" s="32">
        <v>7.2674418604651167E-2</v>
      </c>
      <c r="L10">
        <v>28</v>
      </c>
      <c r="M10" s="4">
        <v>8.7499999999999994E-2</v>
      </c>
      <c r="N10">
        <v>16</v>
      </c>
      <c r="O10" s="4">
        <v>6.8965517241379309E-2</v>
      </c>
      <c r="P10">
        <v>29</v>
      </c>
      <c r="Q10" s="4">
        <v>0.11328125</v>
      </c>
      <c r="R10">
        <v>12</v>
      </c>
      <c r="S10" s="4">
        <v>0.18461538461538463</v>
      </c>
    </row>
    <row r="11" spans="1:19" x14ac:dyDescent="0.35">
      <c r="A11" s="145" t="s">
        <v>659</v>
      </c>
      <c r="B11">
        <v>41</v>
      </c>
      <c r="C11" s="75">
        <v>6.623586429725363E-2</v>
      </c>
      <c r="D11">
        <v>36</v>
      </c>
      <c r="E11" s="73">
        <v>5.7692307692307696E-2</v>
      </c>
      <c r="F11" s="72">
        <v>45</v>
      </c>
      <c r="G11" s="73">
        <v>7.6013513513513514E-2</v>
      </c>
      <c r="H11" s="72">
        <v>27</v>
      </c>
      <c r="I11" s="73">
        <v>7.8947368421052627E-2</v>
      </c>
      <c r="J11" s="72">
        <v>19</v>
      </c>
      <c r="K11" s="32">
        <v>5.5232558139534885E-2</v>
      </c>
      <c r="L11">
        <v>26</v>
      </c>
      <c r="M11" s="4">
        <v>8.1250000000000003E-2</v>
      </c>
      <c r="N11">
        <v>12</v>
      </c>
      <c r="O11" s="4">
        <v>5.1724137931034482E-2</v>
      </c>
      <c r="P11">
        <v>18</v>
      </c>
      <c r="Q11" s="4">
        <v>7.03125E-2</v>
      </c>
      <c r="R11"/>
      <c r="S11" s="4"/>
    </row>
    <row r="12" spans="1:19" x14ac:dyDescent="0.35">
      <c r="A12" s="145" t="s">
        <v>495</v>
      </c>
      <c r="B12">
        <v>39</v>
      </c>
      <c r="C12" s="75">
        <v>6.3004846526655903E-2</v>
      </c>
      <c r="D12">
        <v>49</v>
      </c>
      <c r="E12" s="73">
        <v>7.8525641025641024E-2</v>
      </c>
      <c r="F12" s="72">
        <v>38</v>
      </c>
      <c r="G12" s="73">
        <v>6.4189189189189186E-2</v>
      </c>
      <c r="H12" s="72">
        <v>25</v>
      </c>
      <c r="I12" s="73">
        <v>7.3099415204678359E-2</v>
      </c>
      <c r="J12" s="72">
        <v>20</v>
      </c>
      <c r="K12" s="32">
        <v>5.8139534883720929E-2</v>
      </c>
      <c r="L12">
        <v>27</v>
      </c>
      <c r="M12" s="4">
        <v>8.4375000000000006E-2</v>
      </c>
      <c r="N12">
        <v>19</v>
      </c>
      <c r="O12" s="4">
        <v>8.1896551724137928E-2</v>
      </c>
      <c r="P12">
        <v>14</v>
      </c>
      <c r="Q12" s="4">
        <v>5.46875E-2</v>
      </c>
      <c r="R12"/>
      <c r="S12" s="4"/>
    </row>
    <row r="13" spans="1:19" x14ac:dyDescent="0.35">
      <c r="A13" s="145" t="s">
        <v>660</v>
      </c>
      <c r="B13">
        <v>42</v>
      </c>
      <c r="C13" s="75">
        <v>6.7851373182552507E-2</v>
      </c>
      <c r="D13">
        <v>41</v>
      </c>
      <c r="E13" s="73">
        <v>6.5705128205128208E-2</v>
      </c>
      <c r="F13" s="72">
        <v>40</v>
      </c>
      <c r="G13" s="73">
        <v>6.7567567567567571E-2</v>
      </c>
      <c r="H13" s="72">
        <v>24</v>
      </c>
      <c r="I13" s="73">
        <v>7.0175438596491224E-2</v>
      </c>
      <c r="J13" s="72">
        <v>24</v>
      </c>
      <c r="K13" s="32">
        <v>6.9767441860465115E-2</v>
      </c>
      <c r="L13">
        <v>18</v>
      </c>
      <c r="M13" s="4">
        <v>5.6250000000000001E-2</v>
      </c>
      <c r="N13">
        <v>13</v>
      </c>
      <c r="O13" s="4">
        <v>5.6034482758620691E-2</v>
      </c>
      <c r="P13">
        <v>18</v>
      </c>
      <c r="Q13" s="4">
        <v>7.03125E-2</v>
      </c>
      <c r="R13"/>
      <c r="S13" s="4"/>
    </row>
    <row r="14" spans="1:19" x14ac:dyDescent="0.35">
      <c r="A14" s="211" t="s">
        <v>661</v>
      </c>
      <c r="B14">
        <v>30</v>
      </c>
      <c r="C14" s="75">
        <v>4.8465266558966075E-2</v>
      </c>
      <c r="D14">
        <v>38</v>
      </c>
      <c r="E14" s="73">
        <v>6.0897435897435896E-2</v>
      </c>
      <c r="F14" s="72">
        <v>21</v>
      </c>
      <c r="G14" s="73">
        <v>3.5472972972972971E-2</v>
      </c>
      <c r="H14" s="72">
        <v>17</v>
      </c>
      <c r="I14" s="73">
        <v>4.9707602339181284E-2</v>
      </c>
      <c r="J14" s="72">
        <v>13</v>
      </c>
      <c r="K14" s="32">
        <v>3.7790697674418602E-2</v>
      </c>
      <c r="L14">
        <v>16</v>
      </c>
      <c r="M14" s="4">
        <v>0.05</v>
      </c>
      <c r="N14">
        <v>13</v>
      </c>
      <c r="O14" s="4">
        <v>5.6034482758620691E-2</v>
      </c>
      <c r="Q14" s="4"/>
      <c r="R14"/>
      <c r="S14" s="4"/>
    </row>
    <row r="15" spans="1:19" x14ac:dyDescent="0.35">
      <c r="A15" s="211" t="s">
        <v>662</v>
      </c>
      <c r="B15">
        <v>27</v>
      </c>
      <c r="C15" s="75">
        <v>4.361873990306947E-2</v>
      </c>
      <c r="D15">
        <v>33</v>
      </c>
      <c r="E15" s="73">
        <v>5.2884615384615384E-2</v>
      </c>
      <c r="F15" s="72">
        <v>33</v>
      </c>
      <c r="G15" s="73">
        <v>5.5743243243243243E-2</v>
      </c>
      <c r="H15" s="72">
        <v>12</v>
      </c>
      <c r="I15" s="73">
        <v>3.5087719298245612E-2</v>
      </c>
      <c r="J15" s="72">
        <v>23</v>
      </c>
      <c r="K15" s="32">
        <v>6.6860465116279064E-2</v>
      </c>
      <c r="L15">
        <v>13</v>
      </c>
      <c r="M15" s="4">
        <v>4.0625000000000001E-2</v>
      </c>
      <c r="N15">
        <v>12</v>
      </c>
      <c r="O15" s="4">
        <v>5.1724137931034482E-2</v>
      </c>
      <c r="Q15" s="4"/>
      <c r="R15"/>
      <c r="S15" s="4"/>
    </row>
    <row r="16" spans="1:19" x14ac:dyDescent="0.35">
      <c r="A16" s="145" t="s">
        <v>663</v>
      </c>
      <c r="B16">
        <v>30</v>
      </c>
      <c r="C16" s="75">
        <v>4.8465266558966075E-2</v>
      </c>
      <c r="D16">
        <v>24</v>
      </c>
      <c r="E16" s="73">
        <v>3.8461538461538464E-2</v>
      </c>
      <c r="F16" s="72">
        <v>26</v>
      </c>
      <c r="G16" s="73">
        <v>4.3918918918918921E-2</v>
      </c>
      <c r="H16" s="72">
        <v>15</v>
      </c>
      <c r="I16" s="73">
        <v>4.3859649122807015E-2</v>
      </c>
      <c r="J16" s="72">
        <v>7</v>
      </c>
      <c r="K16" s="32">
        <v>2.0348837209302327E-2</v>
      </c>
      <c r="L16">
        <v>11</v>
      </c>
      <c r="M16" s="4">
        <v>3.4375000000000003E-2</v>
      </c>
      <c r="N16">
        <v>12</v>
      </c>
      <c r="O16" s="4">
        <v>5.1724137931034482E-2</v>
      </c>
      <c r="Q16" s="4"/>
      <c r="R16"/>
      <c r="S16" s="4"/>
    </row>
    <row r="17" spans="1:19" x14ac:dyDescent="0.35">
      <c r="A17" s="145" t="s">
        <v>664</v>
      </c>
      <c r="B17">
        <v>24</v>
      </c>
      <c r="C17" s="75">
        <v>3.8772213247172858E-2</v>
      </c>
      <c r="D17">
        <v>19</v>
      </c>
      <c r="E17" s="73">
        <v>3.0448717948717948E-2</v>
      </c>
      <c r="F17" s="72">
        <v>20</v>
      </c>
      <c r="G17" s="73">
        <v>3.3783783783783786E-2</v>
      </c>
      <c r="H17" s="72">
        <v>19</v>
      </c>
      <c r="I17" s="73">
        <v>5.5555555555555552E-2</v>
      </c>
      <c r="J17" s="72">
        <v>7</v>
      </c>
      <c r="K17" s="32">
        <v>2.0348837209302327E-2</v>
      </c>
      <c r="L17">
        <v>9</v>
      </c>
      <c r="M17" s="4">
        <v>2.8125000000000001E-2</v>
      </c>
      <c r="N17">
        <v>13</v>
      </c>
      <c r="O17" s="4">
        <v>5.6034482758620691E-2</v>
      </c>
      <c r="Q17" s="4"/>
      <c r="R17"/>
      <c r="S17" s="4"/>
    </row>
    <row r="18" spans="1:19" x14ac:dyDescent="0.35">
      <c r="A18" s="145" t="s">
        <v>665</v>
      </c>
      <c r="B18">
        <v>20</v>
      </c>
      <c r="C18" s="75">
        <v>3.2310177705977383E-2</v>
      </c>
      <c r="D18">
        <v>24</v>
      </c>
      <c r="E18" s="73">
        <v>3.8461538461538464E-2</v>
      </c>
      <c r="F18" s="72">
        <v>18</v>
      </c>
      <c r="G18" s="73">
        <v>3.0405405405405407E-2</v>
      </c>
      <c r="H18" s="72">
        <v>7</v>
      </c>
      <c r="I18" s="73">
        <v>2.046783625730994E-2</v>
      </c>
      <c r="J18" s="72">
        <v>19</v>
      </c>
      <c r="K18" s="32">
        <v>5.5232558139534885E-2</v>
      </c>
      <c r="L18">
        <v>15</v>
      </c>
      <c r="M18" s="4">
        <v>4.6875E-2</v>
      </c>
      <c r="N18">
        <v>10</v>
      </c>
      <c r="O18" s="4">
        <v>4.3103448275862072E-2</v>
      </c>
      <c r="Q18" s="4"/>
      <c r="R18"/>
      <c r="S18" s="4"/>
    </row>
    <row r="19" spans="1:19" x14ac:dyDescent="0.35">
      <c r="A19" s="145" t="s">
        <v>666</v>
      </c>
      <c r="B19">
        <v>19</v>
      </c>
      <c r="C19" s="75">
        <v>3.0694668820678513E-2</v>
      </c>
      <c r="D19">
        <v>20</v>
      </c>
      <c r="E19" s="73">
        <v>3.2051282051282048E-2</v>
      </c>
      <c r="F19" s="72">
        <v>16</v>
      </c>
      <c r="G19" s="73">
        <v>2.7027027027027029E-2</v>
      </c>
      <c r="H19" s="72">
        <v>13</v>
      </c>
      <c r="I19" s="73">
        <v>3.8011695906432746E-2</v>
      </c>
      <c r="J19" s="72">
        <v>18</v>
      </c>
      <c r="K19" s="32">
        <v>5.232558139534884E-2</v>
      </c>
      <c r="L19">
        <v>8</v>
      </c>
      <c r="M19" s="4">
        <v>2.5000000000000001E-2</v>
      </c>
      <c r="N19">
        <v>13</v>
      </c>
      <c r="O19" s="4">
        <v>5.6034482758620691E-2</v>
      </c>
      <c r="Q19" s="4"/>
      <c r="R19"/>
      <c r="S19" s="4"/>
    </row>
    <row r="20" spans="1:19" x14ac:dyDescent="0.35">
      <c r="A20" s="145" t="s">
        <v>667</v>
      </c>
      <c r="B20">
        <v>21</v>
      </c>
      <c r="C20" s="75">
        <v>3.3925686591276254E-2</v>
      </c>
      <c r="D20">
        <v>10</v>
      </c>
      <c r="E20" s="73">
        <v>1.6025641025641024E-2</v>
      </c>
      <c r="F20" s="72">
        <v>10</v>
      </c>
      <c r="G20" s="73">
        <v>1.6891891891891893E-2</v>
      </c>
      <c r="H20" s="72">
        <v>16</v>
      </c>
      <c r="I20" s="73">
        <v>4.6783625730994149E-2</v>
      </c>
      <c r="J20" s="72">
        <v>16</v>
      </c>
      <c r="K20" s="32">
        <v>4.6511627906976744E-2</v>
      </c>
      <c r="L20">
        <v>4</v>
      </c>
      <c r="M20" s="4">
        <v>1.2500000000000001E-2</v>
      </c>
      <c r="N20">
        <v>4</v>
      </c>
      <c r="O20" s="4">
        <v>1.7241379310344827E-2</v>
      </c>
      <c r="Q20" s="4"/>
      <c r="R20"/>
      <c r="S20" s="4"/>
    </row>
    <row r="21" spans="1:19" x14ac:dyDescent="0.35">
      <c r="A21" s="211" t="s">
        <v>668</v>
      </c>
      <c r="B21">
        <v>8</v>
      </c>
      <c r="C21" s="75">
        <v>1.2924071082390954E-2</v>
      </c>
      <c r="D21">
        <v>6</v>
      </c>
      <c r="E21" s="73">
        <v>9.6153846153846159E-3</v>
      </c>
      <c r="F21" s="72">
        <v>5</v>
      </c>
      <c r="G21" s="73">
        <v>8.4459459459459464E-3</v>
      </c>
      <c r="H21" s="72">
        <v>4</v>
      </c>
      <c r="I21" s="73">
        <v>1.1695906432748537E-2</v>
      </c>
      <c r="J21" s="72">
        <v>3</v>
      </c>
      <c r="K21" s="32">
        <v>8.7209302325581394E-3</v>
      </c>
      <c r="L21">
        <v>3</v>
      </c>
      <c r="M21" s="4">
        <v>9.3749999999999997E-3</v>
      </c>
      <c r="N21">
        <v>2</v>
      </c>
      <c r="O21" s="4">
        <v>8.6206896551724137E-3</v>
      </c>
      <c r="Q21" s="4"/>
      <c r="R21"/>
      <c r="S21" s="4"/>
    </row>
    <row r="22" spans="1:19" x14ac:dyDescent="0.35">
      <c r="A22" s="211" t="s">
        <v>669</v>
      </c>
      <c r="B22">
        <v>2</v>
      </c>
      <c r="C22" s="75">
        <v>3.2310177705977385E-3</v>
      </c>
      <c r="D22">
        <v>5</v>
      </c>
      <c r="E22" s="73">
        <v>8.0128205128205121E-3</v>
      </c>
      <c r="F22" s="72">
        <v>5</v>
      </c>
      <c r="G22" s="73">
        <v>8.4459459459459464E-3</v>
      </c>
      <c r="H22" s="72">
        <v>2</v>
      </c>
      <c r="I22" s="73">
        <v>5.8479532163742687E-3</v>
      </c>
      <c r="J22" s="72">
        <v>2</v>
      </c>
      <c r="K22" s="32">
        <v>5.8139534883720929E-3</v>
      </c>
      <c r="L22">
        <v>1</v>
      </c>
      <c r="M22" s="4">
        <v>3.1250000000000002E-3</v>
      </c>
      <c r="N22">
        <v>1</v>
      </c>
      <c r="O22" s="4">
        <v>4.3103448275862068E-3</v>
      </c>
      <c r="Q22" s="4"/>
      <c r="R22"/>
      <c r="S22" s="4"/>
    </row>
    <row r="23" spans="1:19" x14ac:dyDescent="0.35">
      <c r="A23" s="145" t="s">
        <v>670</v>
      </c>
      <c r="B23">
        <v>3</v>
      </c>
      <c r="C23" s="75">
        <v>4.8465266558966073E-3</v>
      </c>
      <c r="D23">
        <v>1</v>
      </c>
      <c r="E23" s="73">
        <v>1.6025641025641025E-3</v>
      </c>
      <c r="F23" s="72">
        <v>4</v>
      </c>
      <c r="G23" s="73">
        <v>6.7567567567567571E-3</v>
      </c>
      <c r="H23" s="72">
        <v>1</v>
      </c>
      <c r="I23" s="73">
        <v>2.9239766081871343E-3</v>
      </c>
      <c r="J23" s="72">
        <v>1</v>
      </c>
      <c r="K23" s="32">
        <v>2.9069767441860465E-3</v>
      </c>
      <c r="L23">
        <v>4</v>
      </c>
      <c r="M23" s="4">
        <v>1.2500000000000001E-2</v>
      </c>
      <c r="O23" s="4"/>
      <c r="Q23" s="4"/>
      <c r="R23"/>
      <c r="S23" s="4"/>
    </row>
    <row r="24" spans="1:19" x14ac:dyDescent="0.35">
      <c r="A24" s="145" t="s">
        <v>716</v>
      </c>
      <c r="C24" s="75"/>
      <c r="E24" s="73"/>
      <c r="F24" s="72"/>
      <c r="G24" s="73"/>
      <c r="H24" s="72"/>
      <c r="I24" s="73"/>
      <c r="J24" s="72"/>
      <c r="K24" s="32"/>
      <c r="M24" s="4"/>
      <c r="O24" s="4"/>
      <c r="P24">
        <v>28</v>
      </c>
      <c r="Q24" s="4">
        <v>0.109375</v>
      </c>
      <c r="R24"/>
      <c r="S24" s="4"/>
    </row>
    <row r="25" spans="1:19" x14ac:dyDescent="0.35">
      <c r="A25" s="145" t="s">
        <v>507</v>
      </c>
      <c r="C25" s="75"/>
      <c r="E25" s="73"/>
      <c r="F25" s="72"/>
      <c r="G25" s="73"/>
      <c r="H25" s="72"/>
      <c r="I25" s="73"/>
      <c r="J25" s="72"/>
      <c r="K25" s="32"/>
      <c r="M25" s="4"/>
      <c r="O25" s="4"/>
      <c r="P25">
        <v>15</v>
      </c>
      <c r="Q25" s="4">
        <v>5.859375E-2</v>
      </c>
      <c r="R25"/>
      <c r="S25" s="4"/>
    </row>
    <row r="26" spans="1:19" x14ac:dyDescent="0.35">
      <c r="A26" s="145" t="s">
        <v>671</v>
      </c>
      <c r="B26">
        <v>10</v>
      </c>
      <c r="C26" s="75">
        <v>1.6155088852988692E-2</v>
      </c>
      <c r="D26">
        <v>17</v>
      </c>
      <c r="E26" s="73">
        <v>2.7243589743589744E-2</v>
      </c>
      <c r="F26" s="72">
        <v>13</v>
      </c>
      <c r="G26" s="73">
        <v>2.1959459459459461E-2</v>
      </c>
      <c r="H26" s="72">
        <v>3</v>
      </c>
      <c r="I26" s="73">
        <v>8.771929824561403E-3</v>
      </c>
      <c r="J26" s="72">
        <v>5</v>
      </c>
      <c r="K26" s="32">
        <v>1.4534883720930232E-2</v>
      </c>
      <c r="L26">
        <v>7</v>
      </c>
      <c r="M26" s="4">
        <v>2.1874999999999999E-2</v>
      </c>
      <c r="N26">
        <v>8</v>
      </c>
      <c r="O26" s="4">
        <v>3.4482758620689655E-2</v>
      </c>
      <c r="P26">
        <v>44</v>
      </c>
      <c r="Q26" s="4">
        <v>0.171875</v>
      </c>
      <c r="R26">
        <v>25</v>
      </c>
      <c r="S26" s="4">
        <v>0.38461538461538464</v>
      </c>
    </row>
    <row r="27" spans="1:19" x14ac:dyDescent="0.35">
      <c r="A27" s="209" t="s">
        <v>1</v>
      </c>
      <c r="B27" s="96">
        <v>619</v>
      </c>
      <c r="C27" s="219">
        <v>0.59980620155038755</v>
      </c>
      <c r="D27" s="204">
        <v>624</v>
      </c>
      <c r="E27" s="201">
        <v>0.64396284829721362</v>
      </c>
      <c r="F27" s="205">
        <v>592</v>
      </c>
      <c r="G27" s="201">
        <v>0.66516853932584274</v>
      </c>
      <c r="H27" s="205">
        <v>342</v>
      </c>
      <c r="I27" s="201">
        <v>0.65517241379310343</v>
      </c>
      <c r="J27" s="205">
        <v>344</v>
      </c>
      <c r="K27" s="202">
        <v>0.69494949494949498</v>
      </c>
      <c r="L27" s="96">
        <v>320</v>
      </c>
      <c r="M27" s="200">
        <v>0.69114470842332609</v>
      </c>
      <c r="N27" s="96">
        <v>232</v>
      </c>
      <c r="O27" s="200">
        <v>0.68842729970326411</v>
      </c>
      <c r="P27" s="96">
        <v>256</v>
      </c>
      <c r="Q27" s="200">
        <v>0.68449197860962563</v>
      </c>
      <c r="R27" s="96">
        <v>65</v>
      </c>
      <c r="S27" s="200">
        <v>0.5855855855855856</v>
      </c>
    </row>
    <row r="28" spans="1:19" x14ac:dyDescent="0.35">
      <c r="A28" s="127" t="s">
        <v>275</v>
      </c>
      <c r="B28" s="5"/>
      <c r="C28" s="5"/>
      <c r="D28" s="234"/>
      <c r="E28" s="234"/>
      <c r="F28" s="70"/>
      <c r="G28" s="54"/>
      <c r="H28" s="70"/>
      <c r="I28" s="54"/>
      <c r="J28" s="70"/>
      <c r="K28" s="41"/>
      <c r="L28" s="6"/>
      <c r="M28" s="19"/>
      <c r="N28" s="6"/>
      <c r="O28" s="19"/>
      <c r="P28" s="6"/>
      <c r="Q28" s="19"/>
      <c r="R28" s="6"/>
      <c r="S28" s="19"/>
    </row>
    <row r="29" spans="1:19" x14ac:dyDescent="0.35">
      <c r="A29" s="145" t="s">
        <v>472</v>
      </c>
      <c r="B29">
        <v>59</v>
      </c>
      <c r="C29" s="75">
        <v>0.55660377358490565</v>
      </c>
      <c r="D29" s="53">
        <v>45</v>
      </c>
      <c r="E29" s="73">
        <v>0.52941176470588236</v>
      </c>
      <c r="F29" s="72">
        <v>48</v>
      </c>
      <c r="G29" s="73">
        <v>0.63157894736842102</v>
      </c>
      <c r="H29" s="72">
        <v>33</v>
      </c>
      <c r="I29" s="73">
        <v>0.4925373134328358</v>
      </c>
      <c r="J29" s="72">
        <v>32</v>
      </c>
      <c r="K29" s="32">
        <v>0.5714285714285714</v>
      </c>
      <c r="L29">
        <v>16</v>
      </c>
      <c r="M29" s="4">
        <v>0.35555555555555557</v>
      </c>
      <c r="N29">
        <v>31</v>
      </c>
      <c r="O29" s="4">
        <v>0.70454545454545459</v>
      </c>
      <c r="Q29" s="4"/>
      <c r="R29"/>
      <c r="S29" s="4"/>
    </row>
    <row r="30" spans="1:19" x14ac:dyDescent="0.35">
      <c r="A30" s="145" t="s">
        <v>672</v>
      </c>
      <c r="B30">
        <v>27</v>
      </c>
      <c r="C30" s="75">
        <v>0.25471698113207547</v>
      </c>
      <c r="D30" s="53">
        <v>28</v>
      </c>
      <c r="E30" s="73">
        <v>0.32941176470588235</v>
      </c>
      <c r="F30" s="72">
        <v>13</v>
      </c>
      <c r="G30" s="73">
        <v>0.17105263157894737</v>
      </c>
      <c r="H30" s="72">
        <v>14</v>
      </c>
      <c r="I30" s="73">
        <v>0.20895522388059701</v>
      </c>
      <c r="J30" s="72">
        <v>8</v>
      </c>
      <c r="K30" s="32">
        <v>0.14285714285714285</v>
      </c>
      <c r="L30">
        <v>12</v>
      </c>
      <c r="M30" s="4">
        <v>0.26666666666666666</v>
      </c>
      <c r="N30">
        <v>5</v>
      </c>
      <c r="O30" s="4">
        <v>0.11363636363636363</v>
      </c>
      <c r="Q30" s="4"/>
      <c r="R30"/>
      <c r="S30" s="4"/>
    </row>
    <row r="31" spans="1:19" x14ac:dyDescent="0.35">
      <c r="A31" s="145" t="s">
        <v>23</v>
      </c>
      <c r="B31">
        <v>20</v>
      </c>
      <c r="C31" s="75">
        <v>0.18867924528301888</v>
      </c>
      <c r="D31" s="53">
        <v>12</v>
      </c>
      <c r="E31" s="73">
        <v>0.14117647058823529</v>
      </c>
      <c r="F31" s="72">
        <v>15</v>
      </c>
      <c r="G31" s="73">
        <v>0.19736842105263158</v>
      </c>
      <c r="H31" s="72">
        <v>20</v>
      </c>
      <c r="I31" s="73">
        <v>0.29850746268656714</v>
      </c>
      <c r="J31" s="72">
        <v>16</v>
      </c>
      <c r="K31" s="32">
        <v>0.2857142857142857</v>
      </c>
      <c r="L31">
        <v>16</v>
      </c>
      <c r="M31" s="4">
        <v>0.35555555555555557</v>
      </c>
      <c r="N31">
        <v>8</v>
      </c>
      <c r="O31" s="4">
        <v>0.18181818181818182</v>
      </c>
      <c r="Q31" s="4"/>
      <c r="R31"/>
      <c r="S31" s="4"/>
    </row>
    <row r="32" spans="1:19" x14ac:dyDescent="0.35">
      <c r="A32" s="145" t="s">
        <v>704</v>
      </c>
      <c r="C32" s="75"/>
      <c r="D32" s="53"/>
      <c r="E32" s="73"/>
      <c r="F32" s="72"/>
      <c r="G32" s="73"/>
      <c r="H32" s="72"/>
      <c r="I32" s="73"/>
      <c r="J32" s="72"/>
      <c r="K32" s="32"/>
      <c r="L32">
        <v>1</v>
      </c>
      <c r="M32" s="4">
        <v>2.2222222222222223E-2</v>
      </c>
      <c r="O32" s="4"/>
      <c r="Q32" s="4"/>
      <c r="R32"/>
      <c r="S32" s="4"/>
    </row>
    <row r="33" spans="1:19" x14ac:dyDescent="0.35">
      <c r="A33" s="209" t="s">
        <v>1</v>
      </c>
      <c r="B33" s="96">
        <v>106</v>
      </c>
      <c r="C33" s="207">
        <v>0.10271317829457365</v>
      </c>
      <c r="D33" s="204">
        <v>85</v>
      </c>
      <c r="E33" s="201">
        <v>8.771929824561403E-2</v>
      </c>
      <c r="F33" s="205">
        <v>76</v>
      </c>
      <c r="G33" s="201">
        <v>8.5393258426966295E-2</v>
      </c>
      <c r="H33" s="205">
        <v>67</v>
      </c>
      <c r="I33" s="201">
        <v>0.12835249042145594</v>
      </c>
      <c r="J33" s="205">
        <v>56</v>
      </c>
      <c r="K33" s="202">
        <v>0.11313131313131314</v>
      </c>
      <c r="L33" s="96">
        <v>45</v>
      </c>
      <c r="M33" s="200">
        <v>9.719222462203024E-2</v>
      </c>
      <c r="N33" s="96">
        <v>44</v>
      </c>
      <c r="O33" s="200">
        <v>0.13056379821958458</v>
      </c>
      <c r="P33" s="96">
        <v>35</v>
      </c>
      <c r="Q33" s="200">
        <v>9.3582887700534759E-2</v>
      </c>
      <c r="R33" s="96"/>
      <c r="S33" s="200"/>
    </row>
    <row r="34" spans="1:19" x14ac:dyDescent="0.35">
      <c r="A34" s="127" t="s">
        <v>328</v>
      </c>
      <c r="B34" s="6">
        <v>142</v>
      </c>
      <c r="C34" s="221">
        <v>0.1375968992248062</v>
      </c>
      <c r="D34" s="54">
        <v>119</v>
      </c>
      <c r="E34" s="220">
        <v>0.12280701754385964</v>
      </c>
      <c r="F34" s="70">
        <v>104</v>
      </c>
      <c r="G34" s="220">
        <v>0.11685393258426967</v>
      </c>
      <c r="H34" s="70">
        <v>50</v>
      </c>
      <c r="I34" s="220">
        <v>9.5785440613026823E-2</v>
      </c>
      <c r="J34" s="70">
        <v>27</v>
      </c>
      <c r="K34" s="139">
        <v>5.4545454545454543E-2</v>
      </c>
      <c r="L34" s="6">
        <v>39</v>
      </c>
      <c r="M34" s="19">
        <v>8.4233261339092869E-2</v>
      </c>
      <c r="N34" s="6">
        <v>26</v>
      </c>
      <c r="O34" s="19">
        <v>7.71513353115727E-2</v>
      </c>
      <c r="P34" s="6">
        <v>30</v>
      </c>
      <c r="Q34" s="19">
        <v>8.0213903743315509E-2</v>
      </c>
      <c r="R34" s="6">
        <v>9</v>
      </c>
      <c r="S34" s="19">
        <v>8.1081081081081086E-2</v>
      </c>
    </row>
    <row r="35" spans="1:19" x14ac:dyDescent="0.35">
      <c r="A35" s="127" t="s">
        <v>271</v>
      </c>
      <c r="B35" s="5"/>
      <c r="C35" s="5"/>
      <c r="D35" s="54"/>
      <c r="E35" s="54"/>
      <c r="F35" s="70"/>
      <c r="G35" s="54"/>
      <c r="H35" s="70"/>
      <c r="I35" s="54"/>
      <c r="J35" s="70"/>
      <c r="K35" s="41"/>
      <c r="L35" s="6"/>
      <c r="M35" s="19"/>
      <c r="N35" s="6"/>
      <c r="O35" s="19"/>
      <c r="P35" s="6">
        <v>17</v>
      </c>
      <c r="Q35" s="19">
        <v>4.5454545454545456E-2</v>
      </c>
      <c r="R35" s="6">
        <v>7</v>
      </c>
      <c r="S35" s="19">
        <v>6.3063063063063057E-2</v>
      </c>
    </row>
    <row r="36" spans="1:19" x14ac:dyDescent="0.35">
      <c r="A36" s="211" t="s">
        <v>673</v>
      </c>
      <c r="B36">
        <v>42</v>
      </c>
      <c r="C36" s="75">
        <v>0.65625</v>
      </c>
      <c r="D36" s="53">
        <v>39</v>
      </c>
      <c r="E36" s="73">
        <v>0.54166666666666663</v>
      </c>
      <c r="F36" s="72">
        <v>38</v>
      </c>
      <c r="G36" s="73">
        <v>0.65517241379310343</v>
      </c>
      <c r="H36" s="72">
        <v>23</v>
      </c>
      <c r="I36" s="73">
        <v>0.71875</v>
      </c>
      <c r="J36" s="72">
        <v>31</v>
      </c>
      <c r="K36" s="32">
        <v>0.79487179487179482</v>
      </c>
      <c r="L36">
        <v>21</v>
      </c>
      <c r="M36" s="439">
        <v>0.63636363636363635</v>
      </c>
      <c r="N36">
        <v>16</v>
      </c>
      <c r="O36" s="4">
        <v>0.88888888888888884</v>
      </c>
      <c r="Q36" s="4"/>
      <c r="R36"/>
      <c r="S36" s="4"/>
    </row>
    <row r="37" spans="1:19" x14ac:dyDescent="0.35">
      <c r="A37" s="211" t="s">
        <v>674</v>
      </c>
      <c r="B37">
        <v>19</v>
      </c>
      <c r="C37" s="75">
        <v>0.296875</v>
      </c>
      <c r="D37" s="53">
        <v>31</v>
      </c>
      <c r="E37" s="73">
        <v>0.43055555555555558</v>
      </c>
      <c r="F37" s="72">
        <v>20</v>
      </c>
      <c r="G37" s="73">
        <v>0.34482758620689657</v>
      </c>
      <c r="H37" s="72">
        <v>8</v>
      </c>
      <c r="I37" s="73">
        <v>0.25</v>
      </c>
      <c r="J37" s="72">
        <v>0</v>
      </c>
      <c r="K37" s="32">
        <v>0</v>
      </c>
      <c r="M37" s="4"/>
      <c r="O37" s="4"/>
      <c r="Q37" s="4"/>
      <c r="R37"/>
      <c r="S37" s="4"/>
    </row>
    <row r="38" spans="1:19" x14ac:dyDescent="0.35">
      <c r="A38" s="145" t="s">
        <v>23</v>
      </c>
      <c r="B38">
        <v>3</v>
      </c>
      <c r="C38" s="75">
        <v>4.6875E-2</v>
      </c>
      <c r="D38" s="53">
        <v>2</v>
      </c>
      <c r="E38" s="73">
        <v>2.7777777777777776E-2</v>
      </c>
      <c r="F38" s="72">
        <v>0</v>
      </c>
      <c r="G38" s="73">
        <v>0</v>
      </c>
      <c r="H38" s="72">
        <v>1</v>
      </c>
      <c r="I38" s="73">
        <v>3.125E-2</v>
      </c>
      <c r="J38" s="72">
        <v>8</v>
      </c>
      <c r="K38" s="32">
        <v>0.20512820512820512</v>
      </c>
      <c r="L38">
        <v>12</v>
      </c>
      <c r="M38" s="4">
        <v>0.36363636363636365</v>
      </c>
      <c r="N38">
        <v>2</v>
      </c>
      <c r="O38" s="4">
        <v>0.1111111111111111</v>
      </c>
      <c r="Q38" s="4"/>
      <c r="R38"/>
      <c r="S38" s="4"/>
    </row>
    <row r="39" spans="1:19" x14ac:dyDescent="0.35">
      <c r="A39" s="209" t="s">
        <v>1</v>
      </c>
      <c r="B39" s="96">
        <v>64</v>
      </c>
      <c r="C39" s="207">
        <v>6.2015503875968991E-2</v>
      </c>
      <c r="D39" s="204">
        <v>72</v>
      </c>
      <c r="E39" s="201">
        <v>7.4303405572755415E-2</v>
      </c>
      <c r="F39" s="205">
        <v>58</v>
      </c>
      <c r="G39" s="201">
        <v>6.5168539325842698E-2</v>
      </c>
      <c r="H39" s="205">
        <v>32</v>
      </c>
      <c r="I39" s="201">
        <v>6.1302681992337162E-2</v>
      </c>
      <c r="J39" s="205">
        <v>39</v>
      </c>
      <c r="K39" s="202">
        <v>7.8787878787878782E-2</v>
      </c>
      <c r="L39" s="96">
        <v>33</v>
      </c>
      <c r="M39" s="200">
        <v>7.1274298056155511E-2</v>
      </c>
      <c r="N39" s="96">
        <v>18</v>
      </c>
      <c r="O39" s="200">
        <v>5.3412462908011868E-2</v>
      </c>
      <c r="P39" s="96"/>
      <c r="Q39" s="200"/>
      <c r="R39" s="96"/>
      <c r="S39" s="200"/>
    </row>
    <row r="40" spans="1:19" x14ac:dyDescent="0.35">
      <c r="A40" s="127" t="s">
        <v>675</v>
      </c>
      <c r="B40" s="6">
        <v>18</v>
      </c>
      <c r="C40" s="208">
        <v>1.7441860465116279E-2</v>
      </c>
      <c r="D40" s="54">
        <v>15</v>
      </c>
      <c r="E40" s="220">
        <v>1.5479876160990712E-2</v>
      </c>
      <c r="F40" s="70">
        <v>17</v>
      </c>
      <c r="G40" s="220">
        <v>1.9101123595505618E-2</v>
      </c>
      <c r="H40" s="70">
        <v>12</v>
      </c>
      <c r="I40" s="220">
        <v>2.2988505747126436E-2</v>
      </c>
      <c r="J40" s="70">
        <v>7</v>
      </c>
      <c r="K40" s="139">
        <v>1.4141414141414142E-2</v>
      </c>
      <c r="L40" s="6">
        <v>5</v>
      </c>
      <c r="M40" s="19">
        <v>1.079913606911447E-2</v>
      </c>
      <c r="N40" s="6">
        <v>4</v>
      </c>
      <c r="O40" s="19">
        <v>1.1869436201780416E-2</v>
      </c>
      <c r="P40" s="6"/>
      <c r="Q40" s="19"/>
      <c r="R40" s="6"/>
      <c r="S40" s="19"/>
    </row>
    <row r="41" spans="1:19" x14ac:dyDescent="0.35">
      <c r="A41" s="218" t="s">
        <v>676</v>
      </c>
      <c r="B41" s="78">
        <v>15</v>
      </c>
      <c r="C41" s="222">
        <v>1.4534883720930232E-2</v>
      </c>
      <c r="D41" s="54">
        <v>12</v>
      </c>
      <c r="E41" s="220">
        <v>1.238390092879257E-2</v>
      </c>
      <c r="F41" s="70">
        <v>5</v>
      </c>
      <c r="G41" s="220">
        <v>5.6179775280898875E-3</v>
      </c>
      <c r="H41" s="70">
        <v>7</v>
      </c>
      <c r="I41" s="220">
        <v>1.3409961685823755E-2</v>
      </c>
      <c r="J41" s="70">
        <v>8</v>
      </c>
      <c r="K41" s="139">
        <v>1.6161616161616162E-2</v>
      </c>
      <c r="L41" s="6">
        <v>5</v>
      </c>
      <c r="M41" s="19">
        <v>1.079913606911447E-2</v>
      </c>
      <c r="N41" s="6"/>
      <c r="O41" s="19"/>
      <c r="P41" s="6"/>
      <c r="Q41" s="19"/>
      <c r="R41" s="6"/>
      <c r="S41" s="19"/>
    </row>
    <row r="42" spans="1:19" x14ac:dyDescent="0.35">
      <c r="A42" s="218" t="s">
        <v>677</v>
      </c>
      <c r="B42" s="78">
        <v>9</v>
      </c>
      <c r="C42" s="222">
        <v>8.7209302325581394E-3</v>
      </c>
      <c r="D42" s="54">
        <v>9</v>
      </c>
      <c r="E42" s="220">
        <v>9.2879256965944269E-3</v>
      </c>
      <c r="F42" s="70">
        <v>7</v>
      </c>
      <c r="G42" s="220">
        <v>7.8651685393258432E-3</v>
      </c>
      <c r="H42" s="70">
        <v>3</v>
      </c>
      <c r="I42" s="220">
        <v>5.7471264367816091E-3</v>
      </c>
      <c r="J42" s="70">
        <v>2</v>
      </c>
      <c r="K42" s="139">
        <v>4.0404040404040404E-3</v>
      </c>
      <c r="L42" s="6">
        <v>4</v>
      </c>
      <c r="M42" s="19">
        <v>8.6393088552915772E-3</v>
      </c>
      <c r="N42" s="6">
        <v>3</v>
      </c>
      <c r="O42" s="19">
        <v>8.9020771513353119E-3</v>
      </c>
      <c r="P42" s="6"/>
      <c r="Q42" s="19"/>
      <c r="R42" s="6"/>
      <c r="S42" s="19"/>
    </row>
    <row r="43" spans="1:19" x14ac:dyDescent="0.35">
      <c r="A43" s="127" t="s">
        <v>678</v>
      </c>
      <c r="B43" s="6">
        <v>24</v>
      </c>
      <c r="C43" s="208">
        <v>2.3255813953488372E-2</v>
      </c>
      <c r="D43" s="54">
        <v>14</v>
      </c>
      <c r="E43" s="220">
        <v>1.4447884416924664E-2</v>
      </c>
      <c r="F43" s="70">
        <v>16</v>
      </c>
      <c r="G43" s="220">
        <v>1.7977528089887642E-2</v>
      </c>
      <c r="H43" s="70">
        <v>2</v>
      </c>
      <c r="I43" s="220">
        <v>3.8314176245210726E-3</v>
      </c>
      <c r="J43" s="70">
        <v>5</v>
      </c>
      <c r="K43" s="139">
        <v>1.0101010101010102E-2</v>
      </c>
      <c r="L43" s="6">
        <v>7</v>
      </c>
      <c r="M43" s="19">
        <v>1.511879049676026E-2</v>
      </c>
      <c r="N43" s="6">
        <v>3</v>
      </c>
      <c r="O43" s="19">
        <v>8.9020771513353119E-3</v>
      </c>
      <c r="P43" s="6">
        <v>14</v>
      </c>
      <c r="Q43" s="19">
        <v>3.7433155080213901E-2</v>
      </c>
      <c r="R43" s="6"/>
      <c r="S43" s="19"/>
    </row>
    <row r="44" spans="1:19" x14ac:dyDescent="0.35">
      <c r="A44" s="127" t="s">
        <v>679</v>
      </c>
      <c r="B44" s="6">
        <v>14</v>
      </c>
      <c r="C44" s="208">
        <v>1.3565891472868217E-2</v>
      </c>
      <c r="D44" s="54">
        <v>6</v>
      </c>
      <c r="E44" s="220">
        <v>6.1919504643962852E-3</v>
      </c>
      <c r="F44" s="70"/>
      <c r="G44" s="220"/>
      <c r="H44" s="70"/>
      <c r="I44" s="220"/>
      <c r="J44" s="70"/>
      <c r="K44" s="139"/>
      <c r="L44" s="6"/>
      <c r="M44" s="19"/>
      <c r="N44" s="6"/>
      <c r="O44" s="19"/>
      <c r="P44" s="6"/>
      <c r="Q44" s="19"/>
      <c r="R44" s="6"/>
      <c r="S44" s="19"/>
    </row>
    <row r="45" spans="1:19" x14ac:dyDescent="0.35">
      <c r="A45" s="127" t="s">
        <v>713</v>
      </c>
      <c r="B45" s="6"/>
      <c r="C45" s="208"/>
      <c r="D45" s="54"/>
      <c r="E45" s="220"/>
      <c r="F45" s="70"/>
      <c r="G45" s="220"/>
      <c r="H45" s="70"/>
      <c r="I45" s="220"/>
      <c r="J45" s="70"/>
      <c r="K45" s="139"/>
      <c r="L45" s="6"/>
      <c r="M45" s="19"/>
      <c r="N45" s="6">
        <v>2</v>
      </c>
      <c r="O45" s="19">
        <v>5.9347181008902079E-3</v>
      </c>
      <c r="P45" s="6"/>
      <c r="Q45" s="19"/>
      <c r="R45" s="6"/>
      <c r="S45" s="19"/>
    </row>
    <row r="46" spans="1:19" x14ac:dyDescent="0.35">
      <c r="A46" s="127" t="s">
        <v>718</v>
      </c>
      <c r="B46" s="6"/>
      <c r="C46" s="208"/>
      <c r="D46" s="54"/>
      <c r="E46" s="220"/>
      <c r="F46" s="70"/>
      <c r="G46" s="220"/>
      <c r="H46" s="70"/>
      <c r="I46" s="220"/>
      <c r="J46" s="70"/>
      <c r="K46" s="139"/>
      <c r="L46" s="6"/>
      <c r="M46" s="19"/>
      <c r="N46" s="6"/>
      <c r="O46" s="19">
        <v>0</v>
      </c>
      <c r="P46" s="6"/>
      <c r="Q46" s="19"/>
      <c r="R46" s="6">
        <v>20</v>
      </c>
      <c r="S46" s="19">
        <v>0.18018018018018017</v>
      </c>
    </row>
    <row r="47" spans="1:19" x14ac:dyDescent="0.35">
      <c r="A47" s="127" t="s">
        <v>23</v>
      </c>
      <c r="B47" s="6">
        <v>21</v>
      </c>
      <c r="C47" s="208">
        <v>2.0348837209302327E-2</v>
      </c>
      <c r="D47" s="54">
        <v>13</v>
      </c>
      <c r="E47" s="220">
        <v>1.3415892672858616E-2</v>
      </c>
      <c r="F47" s="70">
        <v>15</v>
      </c>
      <c r="G47" s="220">
        <v>1.6853932584269662E-2</v>
      </c>
      <c r="H47" s="70">
        <v>7</v>
      </c>
      <c r="I47" s="220">
        <v>1.3409961685823755E-2</v>
      </c>
      <c r="J47" s="70">
        <v>7</v>
      </c>
      <c r="K47" s="139">
        <v>1.4141414141414142E-2</v>
      </c>
      <c r="L47" s="6">
        <v>5</v>
      </c>
      <c r="M47" s="19">
        <v>1.079913606911447E-2</v>
      </c>
      <c r="N47" s="6">
        <v>5</v>
      </c>
      <c r="O47" s="19">
        <v>1.483679525222552E-2</v>
      </c>
      <c r="P47" s="6">
        <v>22</v>
      </c>
      <c r="Q47" s="19">
        <v>5.8823529411764705E-2</v>
      </c>
      <c r="R47" s="6">
        <v>10</v>
      </c>
      <c r="S47" s="19">
        <v>9.0090090090090086E-2</v>
      </c>
    </row>
    <row r="48" spans="1:19" x14ac:dyDescent="0.35">
      <c r="A48" s="217"/>
      <c r="B48" s="50"/>
      <c r="C48" s="50"/>
      <c r="D48" s="81"/>
      <c r="E48" s="223"/>
      <c r="F48" s="195"/>
      <c r="G48" s="223"/>
      <c r="H48" s="195"/>
      <c r="I48" s="223"/>
      <c r="J48" s="195"/>
      <c r="K48" s="224"/>
      <c r="L48" s="51"/>
      <c r="M48" s="213"/>
      <c r="N48" s="51"/>
      <c r="O48" s="213"/>
      <c r="P48" s="51"/>
      <c r="Q48" s="213"/>
      <c r="R48" s="51"/>
      <c r="S48" s="213"/>
    </row>
    <row r="49" spans="1:19" x14ac:dyDescent="0.35">
      <c r="A49" s="127" t="s">
        <v>269</v>
      </c>
      <c r="B49" s="5"/>
      <c r="C49" s="5"/>
      <c r="D49" s="5"/>
      <c r="E49" s="5"/>
      <c r="F49" s="70"/>
      <c r="G49" s="54"/>
      <c r="H49" s="70"/>
      <c r="I49" s="54"/>
      <c r="J49" s="70"/>
      <c r="K49" s="41"/>
      <c r="L49" s="6"/>
      <c r="M49" s="19"/>
      <c r="N49" s="6"/>
      <c r="O49" s="19"/>
      <c r="P49" s="6"/>
      <c r="Q49" s="19"/>
      <c r="R49" s="6"/>
      <c r="S49" s="19"/>
    </row>
    <row r="50" spans="1:19" x14ac:dyDescent="0.35">
      <c r="A50" s="211" t="s">
        <v>680</v>
      </c>
      <c r="B50">
        <v>504</v>
      </c>
      <c r="C50" s="75">
        <v>0.48837209302325579</v>
      </c>
      <c r="D50">
        <v>527</v>
      </c>
      <c r="E50" s="75">
        <v>0.54385964912280704</v>
      </c>
      <c r="F50" s="72">
        <v>469</v>
      </c>
      <c r="G50" s="73">
        <v>0.52696629213483148</v>
      </c>
      <c r="H50" s="72">
        <v>267</v>
      </c>
      <c r="I50" s="73">
        <v>0.5114942528735632</v>
      </c>
      <c r="J50" s="72">
        <v>301</v>
      </c>
      <c r="K50" s="32">
        <v>0.60808080808080811</v>
      </c>
      <c r="L50">
        <v>292</v>
      </c>
      <c r="M50" s="4">
        <v>0.63066954643628514</v>
      </c>
      <c r="N50">
        <v>237</v>
      </c>
      <c r="O50" s="4">
        <v>0.70326409495548958</v>
      </c>
      <c r="P50">
        <v>198</v>
      </c>
      <c r="Q50" s="4">
        <v>0.52941176470588236</v>
      </c>
      <c r="R50">
        <v>49</v>
      </c>
      <c r="S50" s="439">
        <v>0.44144144144144143</v>
      </c>
    </row>
    <row r="51" spans="1:19" x14ac:dyDescent="0.35">
      <c r="A51" s="145" t="s">
        <v>681</v>
      </c>
      <c r="B51">
        <v>101</v>
      </c>
      <c r="C51" s="75">
        <v>9.7868217054263559E-2</v>
      </c>
      <c r="D51">
        <v>106</v>
      </c>
      <c r="E51" s="75">
        <v>0.10939112487100103</v>
      </c>
      <c r="F51" s="72">
        <v>100</v>
      </c>
      <c r="G51" s="73">
        <v>0.11235955056179775</v>
      </c>
      <c r="H51" s="72">
        <v>83</v>
      </c>
      <c r="I51" s="73">
        <v>0.15900383141762453</v>
      </c>
      <c r="J51" s="72">
        <v>70</v>
      </c>
      <c r="K51" s="32">
        <v>0.14141414141414141</v>
      </c>
      <c r="L51">
        <v>71</v>
      </c>
      <c r="M51" s="4">
        <v>0.15334773218142547</v>
      </c>
      <c r="N51">
        <v>35</v>
      </c>
      <c r="O51" s="4">
        <v>0.10385756676557864</v>
      </c>
      <c r="P51">
        <v>52</v>
      </c>
      <c r="Q51" s="4">
        <v>0.13903743315508021</v>
      </c>
      <c r="R51">
        <v>21</v>
      </c>
      <c r="S51" s="4">
        <v>0.1891891891891892</v>
      </c>
    </row>
    <row r="52" spans="1:19" x14ac:dyDescent="0.35">
      <c r="A52" s="145" t="s">
        <v>682</v>
      </c>
      <c r="B52">
        <v>33</v>
      </c>
      <c r="C52" s="75">
        <v>3.1976744186046513E-2</v>
      </c>
      <c r="D52">
        <v>15</v>
      </c>
      <c r="E52" s="75">
        <v>1.5479876160990712E-2</v>
      </c>
      <c r="F52" s="72">
        <v>22</v>
      </c>
      <c r="G52" s="73">
        <v>2.4719101123595506E-2</v>
      </c>
      <c r="H52" s="72">
        <v>4</v>
      </c>
      <c r="I52" s="73">
        <v>7.6628352490421452E-3</v>
      </c>
      <c r="J52" s="72">
        <v>9</v>
      </c>
      <c r="K52" s="32">
        <v>1.8181818181818181E-2</v>
      </c>
      <c r="L52">
        <v>10</v>
      </c>
      <c r="M52" s="4">
        <v>2.159827213822894E-2</v>
      </c>
      <c r="N52">
        <v>9</v>
      </c>
      <c r="O52" s="4">
        <v>2.6706231454005934E-2</v>
      </c>
      <c r="P52">
        <v>11</v>
      </c>
      <c r="Q52" s="4">
        <v>2.9411764705882353E-2</v>
      </c>
      <c r="R52">
        <v>4</v>
      </c>
      <c r="S52" s="4">
        <v>3.6036036036036036E-2</v>
      </c>
    </row>
    <row r="53" spans="1:19" x14ac:dyDescent="0.35">
      <c r="A53" s="145" t="s">
        <v>683</v>
      </c>
      <c r="B53">
        <v>11</v>
      </c>
      <c r="C53" s="75">
        <v>1.065891472868217E-2</v>
      </c>
      <c r="D53">
        <v>4</v>
      </c>
      <c r="E53" s="75">
        <v>4.1279669762641896E-3</v>
      </c>
      <c r="F53" s="72">
        <v>4</v>
      </c>
      <c r="G53" s="73">
        <v>4.4943820224719105E-3</v>
      </c>
      <c r="H53" s="72">
        <v>4</v>
      </c>
      <c r="I53" s="73">
        <v>7.6628352490421452E-3</v>
      </c>
      <c r="J53" s="72">
        <v>3</v>
      </c>
      <c r="K53" s="32">
        <v>6.0606060606060606E-3</v>
      </c>
      <c r="L53">
        <v>0</v>
      </c>
      <c r="M53" s="4">
        <v>0</v>
      </c>
      <c r="N53">
        <v>1</v>
      </c>
      <c r="O53" s="4">
        <v>2.967359050445104E-3</v>
      </c>
      <c r="Q53" s="4"/>
      <c r="R53"/>
      <c r="S53" s="4"/>
    </row>
    <row r="54" spans="1:19" x14ac:dyDescent="0.35">
      <c r="A54" s="211" t="s">
        <v>684</v>
      </c>
      <c r="B54">
        <v>352</v>
      </c>
      <c r="C54" s="75">
        <v>0.34108527131782945</v>
      </c>
      <c r="D54">
        <v>287</v>
      </c>
      <c r="E54" s="75">
        <v>0.29618163054695562</v>
      </c>
      <c r="F54" s="72">
        <v>279</v>
      </c>
      <c r="G54" s="73">
        <v>0.31348314606741573</v>
      </c>
      <c r="H54" s="72">
        <v>156</v>
      </c>
      <c r="I54" s="73">
        <v>0.2988505747126437</v>
      </c>
      <c r="J54" s="72">
        <v>57</v>
      </c>
      <c r="K54" s="32">
        <v>0.11515151515151516</v>
      </c>
      <c r="L54">
        <v>38</v>
      </c>
      <c r="M54" s="4">
        <v>8.2073434125269976E-2</v>
      </c>
      <c r="N54">
        <v>36</v>
      </c>
      <c r="O54" s="4">
        <v>0.10682492581602374</v>
      </c>
      <c r="P54">
        <v>41</v>
      </c>
      <c r="Q54" s="4">
        <v>0.10962566844919786</v>
      </c>
      <c r="R54">
        <v>10</v>
      </c>
      <c r="S54" s="4">
        <v>9.0090090090090086E-2</v>
      </c>
    </row>
    <row r="55" spans="1:19" x14ac:dyDescent="0.35">
      <c r="A55" s="145" t="s">
        <v>365</v>
      </c>
      <c r="B55">
        <v>9</v>
      </c>
      <c r="C55" s="75">
        <v>8.7209302325581394E-3</v>
      </c>
      <c r="D55">
        <v>11</v>
      </c>
      <c r="E55" s="75">
        <v>1.1351909184726523E-2</v>
      </c>
      <c r="F55" s="72">
        <v>5</v>
      </c>
      <c r="G55" s="73">
        <v>5.6179775280898875E-3</v>
      </c>
      <c r="H55" s="72">
        <v>1</v>
      </c>
      <c r="I55" s="73">
        <v>1.9157088122605363E-3</v>
      </c>
      <c r="J55" s="72">
        <v>0</v>
      </c>
      <c r="K55" s="32">
        <v>0</v>
      </c>
      <c r="L55">
        <v>1</v>
      </c>
      <c r="M55" s="4">
        <v>2.1598272138228943E-3</v>
      </c>
      <c r="N55">
        <v>2</v>
      </c>
      <c r="O55" s="4">
        <v>5.9347181008902079E-3</v>
      </c>
      <c r="P55">
        <v>1</v>
      </c>
      <c r="Q55" s="4">
        <v>2.6737967914438501E-3</v>
      </c>
      <c r="R55">
        <v>4</v>
      </c>
      <c r="S55" s="4">
        <v>3.6036036036036036E-2</v>
      </c>
    </row>
    <row r="56" spans="1:19" x14ac:dyDescent="0.35">
      <c r="A56" s="145" t="s">
        <v>26</v>
      </c>
      <c r="B56">
        <v>22</v>
      </c>
      <c r="C56" s="75">
        <v>2.1317829457364341E-2</v>
      </c>
      <c r="D56">
        <v>19</v>
      </c>
      <c r="E56" s="75">
        <v>1.9607843137254902E-2</v>
      </c>
      <c r="F56" s="72">
        <v>11</v>
      </c>
      <c r="G56" s="73">
        <v>1.2359550561797753E-2</v>
      </c>
      <c r="H56" s="72">
        <v>7</v>
      </c>
      <c r="I56" s="73">
        <v>1.3409961685823755E-2</v>
      </c>
      <c r="J56" s="72">
        <v>55</v>
      </c>
      <c r="K56" s="32">
        <v>0.1111111111111111</v>
      </c>
      <c r="L56">
        <v>51</v>
      </c>
      <c r="M56" s="4">
        <v>0.1101511879049676</v>
      </c>
      <c r="N56">
        <v>17</v>
      </c>
      <c r="O56" s="4">
        <v>5.0445103857566766E-2</v>
      </c>
      <c r="P56">
        <v>17</v>
      </c>
      <c r="Q56" s="4">
        <v>4.5454545454545456E-2</v>
      </c>
      <c r="R56"/>
      <c r="S56" s="4"/>
    </row>
    <row r="57" spans="1:19" x14ac:dyDescent="0.35">
      <c r="A57" s="145" t="s">
        <v>714</v>
      </c>
      <c r="C57" s="75"/>
      <c r="E57" s="75"/>
      <c r="F57" s="72"/>
      <c r="G57" s="73"/>
      <c r="H57" s="72"/>
      <c r="I57" s="73"/>
      <c r="J57" s="72"/>
      <c r="K57" s="32"/>
      <c r="M57" s="4"/>
      <c r="O57" s="4"/>
      <c r="P57">
        <v>11</v>
      </c>
      <c r="Q57" s="4">
        <v>2.9411764705882353E-2</v>
      </c>
      <c r="R57">
        <v>10</v>
      </c>
      <c r="S57" s="4">
        <v>9.0090090090090086E-2</v>
      </c>
    </row>
    <row r="58" spans="1:19" x14ac:dyDescent="0.35">
      <c r="A58" s="145" t="s">
        <v>715</v>
      </c>
      <c r="C58" s="75"/>
      <c r="E58" s="75"/>
      <c r="F58" s="72"/>
      <c r="G58" s="73"/>
      <c r="H58" s="72"/>
      <c r="I58" s="73"/>
      <c r="J58" s="72"/>
      <c r="K58" s="32"/>
      <c r="M58" s="4"/>
      <c r="O58" s="4"/>
      <c r="P58">
        <v>43</v>
      </c>
      <c r="Q58" s="4">
        <v>0.11497326203208556</v>
      </c>
      <c r="R58">
        <v>13</v>
      </c>
      <c r="S58" s="4">
        <v>0.11711711711711711</v>
      </c>
    </row>
    <row r="59" spans="1:19" x14ac:dyDescent="0.35">
      <c r="A59" s="127" t="s">
        <v>685</v>
      </c>
      <c r="B59" s="5"/>
      <c r="C59" s="5"/>
      <c r="D59" s="5"/>
      <c r="E59" s="5"/>
      <c r="F59" s="70"/>
      <c r="G59" s="54"/>
      <c r="H59" s="70"/>
      <c r="I59" s="54"/>
      <c r="J59" s="70"/>
      <c r="K59" s="41"/>
      <c r="L59" s="6"/>
      <c r="M59" s="19"/>
      <c r="N59" s="6"/>
      <c r="O59" s="19"/>
      <c r="P59" s="6"/>
      <c r="Q59" s="19"/>
      <c r="R59" s="6"/>
      <c r="S59" s="19"/>
    </row>
    <row r="60" spans="1:19" x14ac:dyDescent="0.35">
      <c r="A60" s="145" t="s">
        <v>686</v>
      </c>
      <c r="B60">
        <v>978</v>
      </c>
      <c r="C60" s="75">
        <v>0.94767441860465118</v>
      </c>
      <c r="D60">
        <v>908</v>
      </c>
      <c r="E60" s="75">
        <v>0.93704850361197112</v>
      </c>
      <c r="F60" s="72">
        <v>847</v>
      </c>
      <c r="G60" s="73">
        <v>0.95168539325842694</v>
      </c>
      <c r="H60" s="72">
        <v>477</v>
      </c>
      <c r="I60" s="73">
        <v>0.91379310344827591</v>
      </c>
      <c r="J60" s="72">
        <v>433</v>
      </c>
      <c r="K60" s="32">
        <v>0.87474747474747472</v>
      </c>
      <c r="L60">
        <v>400</v>
      </c>
      <c r="M60" s="4">
        <v>0.86393088552915764</v>
      </c>
      <c r="N60">
        <v>297</v>
      </c>
      <c r="O60" s="4">
        <v>0.88130563798219586</v>
      </c>
      <c r="P60">
        <v>312</v>
      </c>
      <c r="Q60" s="4">
        <v>0.83422459893048129</v>
      </c>
      <c r="R60">
        <v>93</v>
      </c>
      <c r="S60" s="4">
        <v>0.83783783783783783</v>
      </c>
    </row>
    <row r="61" spans="1:19" x14ac:dyDescent="0.35">
      <c r="A61" s="145" t="s">
        <v>687</v>
      </c>
      <c r="B61">
        <v>44</v>
      </c>
      <c r="C61" s="75">
        <v>4.2635658914728682E-2</v>
      </c>
      <c r="D61">
        <v>59</v>
      </c>
      <c r="E61" s="75">
        <v>6.0887512899896801E-2</v>
      </c>
      <c r="F61" s="72">
        <v>43</v>
      </c>
      <c r="G61" s="73">
        <v>4.8314606741573035E-2</v>
      </c>
      <c r="H61" s="72">
        <v>43</v>
      </c>
      <c r="I61" s="73">
        <v>8.2375478927203066E-2</v>
      </c>
      <c r="J61" s="72">
        <v>52</v>
      </c>
      <c r="K61" s="32">
        <v>0.10505050505050505</v>
      </c>
      <c r="L61">
        <v>33</v>
      </c>
      <c r="M61" s="4">
        <v>7.1274298056155511E-2</v>
      </c>
      <c r="N61">
        <v>37</v>
      </c>
      <c r="O61" s="4">
        <v>0.10979228486646884</v>
      </c>
      <c r="P61">
        <v>42</v>
      </c>
      <c r="Q61" s="4">
        <v>0.11229946524064172</v>
      </c>
      <c r="R61">
        <v>13</v>
      </c>
      <c r="S61" s="4">
        <v>0.11711711711711711</v>
      </c>
    </row>
    <row r="62" spans="1:19" x14ac:dyDescent="0.35">
      <c r="A62" s="145" t="s">
        <v>26</v>
      </c>
      <c r="B62">
        <v>10</v>
      </c>
      <c r="C62" s="75">
        <v>9.6899224806201549E-3</v>
      </c>
      <c r="D62">
        <v>2</v>
      </c>
      <c r="E62" s="75">
        <v>2.0639834881320948E-3</v>
      </c>
      <c r="F62" s="72">
        <v>0</v>
      </c>
      <c r="G62" s="73">
        <v>0</v>
      </c>
      <c r="H62" s="72">
        <v>2</v>
      </c>
      <c r="I62" s="73">
        <v>3.8314176245210726E-3</v>
      </c>
      <c r="J62" s="72">
        <v>10</v>
      </c>
      <c r="K62" s="32">
        <v>2.0202020202020204E-2</v>
      </c>
      <c r="L62">
        <v>30</v>
      </c>
      <c r="M62" s="4">
        <v>6.4794816414686832E-2</v>
      </c>
      <c r="N62">
        <v>3</v>
      </c>
      <c r="O62" s="4">
        <v>8.9020771513353119E-3</v>
      </c>
      <c r="P62">
        <v>20</v>
      </c>
      <c r="Q62" s="4">
        <v>5.3475935828877004E-2</v>
      </c>
      <c r="R62">
        <v>5</v>
      </c>
      <c r="S62" s="4">
        <v>4.5045045045045043E-2</v>
      </c>
    </row>
    <row r="63" spans="1:19" x14ac:dyDescent="0.35">
      <c r="A63" s="218" t="s">
        <v>688</v>
      </c>
      <c r="B63" s="233"/>
      <c r="C63" s="233"/>
      <c r="D63" s="233"/>
      <c r="E63" s="233"/>
      <c r="F63" s="70"/>
      <c r="G63" s="54"/>
      <c r="H63" s="70"/>
      <c r="I63" s="54"/>
      <c r="J63" s="70"/>
      <c r="K63" s="41"/>
      <c r="L63" s="6"/>
      <c r="M63" s="19"/>
      <c r="N63" s="6"/>
      <c r="O63" s="19"/>
      <c r="P63" s="6"/>
      <c r="Q63" s="19"/>
      <c r="R63" s="238"/>
      <c r="S63" s="19"/>
    </row>
    <row r="64" spans="1:19" x14ac:dyDescent="0.35">
      <c r="A64" s="145" t="s">
        <v>689</v>
      </c>
      <c r="B64">
        <v>848</v>
      </c>
      <c r="C64" s="75">
        <v>0.82170542635658916</v>
      </c>
      <c r="D64">
        <v>787</v>
      </c>
      <c r="E64" s="75">
        <v>0.81217750257997934</v>
      </c>
      <c r="F64" s="72">
        <v>762</v>
      </c>
      <c r="G64" s="73">
        <v>0.85617977528089884</v>
      </c>
      <c r="H64" s="72">
        <v>465</v>
      </c>
      <c r="I64" s="73">
        <v>0.89080459770114939</v>
      </c>
      <c r="J64" s="72">
        <v>424</v>
      </c>
      <c r="K64" s="32">
        <v>0.85656565656565653</v>
      </c>
      <c r="L64">
        <v>400</v>
      </c>
      <c r="M64" s="4">
        <v>0.86393088552915764</v>
      </c>
      <c r="N64">
        <v>295</v>
      </c>
      <c r="O64" s="4">
        <v>0.87537091988130566</v>
      </c>
      <c r="Q64" s="4"/>
      <c r="R64" s="232"/>
      <c r="S64" s="4"/>
    </row>
    <row r="65" spans="1:19" x14ac:dyDescent="0.35">
      <c r="A65" s="145" t="s">
        <v>690</v>
      </c>
      <c r="B65">
        <v>21</v>
      </c>
      <c r="C65" s="75">
        <v>2.0348837209302327E-2</v>
      </c>
      <c r="D65">
        <v>16</v>
      </c>
      <c r="E65" s="75">
        <v>1.6511867905056758E-2</v>
      </c>
      <c r="F65" s="72">
        <v>12</v>
      </c>
      <c r="G65" s="73">
        <v>1.3483146067415731E-2</v>
      </c>
      <c r="H65" s="72">
        <v>4</v>
      </c>
      <c r="I65" s="73">
        <v>7.6628352490421452E-3</v>
      </c>
      <c r="J65" s="72">
        <v>8</v>
      </c>
      <c r="K65" s="32">
        <v>1.6161616161616162E-2</v>
      </c>
      <c r="L65">
        <v>15</v>
      </c>
      <c r="M65" s="4">
        <v>3.2397408207343416E-2</v>
      </c>
      <c r="N65">
        <v>9</v>
      </c>
      <c r="O65" s="4">
        <v>2.6706231454005934E-2</v>
      </c>
      <c r="Q65" s="4"/>
      <c r="R65" s="232"/>
      <c r="S65" s="4"/>
    </row>
    <row r="66" spans="1:19" x14ac:dyDescent="0.35">
      <c r="A66" s="145" t="s">
        <v>691</v>
      </c>
      <c r="B66">
        <v>15</v>
      </c>
      <c r="C66" s="75">
        <v>1.4534883720930232E-2</v>
      </c>
      <c r="D66">
        <v>13</v>
      </c>
      <c r="E66" s="75">
        <v>1.3415892672858616E-2</v>
      </c>
      <c r="F66" s="72">
        <v>5</v>
      </c>
      <c r="G66" s="73">
        <v>5.6179775280898875E-3</v>
      </c>
      <c r="H66" s="72">
        <v>8</v>
      </c>
      <c r="I66" s="73">
        <v>1.532567049808429E-2</v>
      </c>
      <c r="J66" s="72">
        <v>10</v>
      </c>
      <c r="K66" s="32">
        <v>2.0202020202020204E-2</v>
      </c>
      <c r="L66">
        <v>8</v>
      </c>
      <c r="M66" s="4">
        <v>1.7278617710583154E-2</v>
      </c>
      <c r="N66">
        <v>6</v>
      </c>
      <c r="O66" s="4">
        <v>1.7804154302670624E-2</v>
      </c>
      <c r="Q66" s="4"/>
      <c r="R66" s="232"/>
      <c r="S66" s="4"/>
    </row>
    <row r="67" spans="1:19" x14ac:dyDescent="0.35">
      <c r="A67" s="145" t="s">
        <v>26</v>
      </c>
      <c r="B67">
        <v>148</v>
      </c>
      <c r="C67" s="75">
        <v>0.1434108527131783</v>
      </c>
      <c r="D67">
        <v>153</v>
      </c>
      <c r="E67" s="75">
        <v>0.15789473684210525</v>
      </c>
      <c r="F67" s="72">
        <v>111</v>
      </c>
      <c r="G67" s="73">
        <v>0.12471910112359551</v>
      </c>
      <c r="H67" s="72">
        <v>45</v>
      </c>
      <c r="I67" s="73">
        <v>8.6206896551724144E-2</v>
      </c>
      <c r="J67" s="72">
        <v>53</v>
      </c>
      <c r="K67" s="32">
        <v>0.10707070707070707</v>
      </c>
      <c r="L67">
        <v>40</v>
      </c>
      <c r="M67" s="4">
        <v>8.6393088552915762E-2</v>
      </c>
      <c r="N67">
        <v>27</v>
      </c>
      <c r="O67" s="4">
        <v>8.0118694362017809E-2</v>
      </c>
      <c r="Q67" s="4"/>
      <c r="R67" s="232"/>
      <c r="S67" s="4"/>
    </row>
    <row r="68" spans="1:19" x14ac:dyDescent="0.35">
      <c r="A68" s="218" t="s">
        <v>692</v>
      </c>
      <c r="B68" s="233"/>
      <c r="C68" s="233"/>
      <c r="D68" s="233"/>
      <c r="E68" s="233"/>
      <c r="F68" s="70"/>
      <c r="G68" s="54"/>
      <c r="H68" s="70"/>
      <c r="I68" s="54"/>
      <c r="J68" s="70"/>
      <c r="K68" s="41"/>
      <c r="L68" s="6"/>
      <c r="M68" s="19"/>
      <c r="N68" s="6"/>
      <c r="O68" s="19"/>
      <c r="P68" s="6"/>
      <c r="Q68" s="19"/>
      <c r="R68" s="238"/>
      <c r="S68" s="19"/>
    </row>
    <row r="69" spans="1:19" x14ac:dyDescent="0.35">
      <c r="A69" s="145" t="s">
        <v>689</v>
      </c>
      <c r="B69">
        <v>492</v>
      </c>
      <c r="C69" s="75">
        <v>0.47674418604651164</v>
      </c>
      <c r="D69">
        <v>445</v>
      </c>
      <c r="E69" s="75">
        <v>0.45923632610939114</v>
      </c>
      <c r="F69" s="72">
        <v>410</v>
      </c>
      <c r="G69" s="73">
        <v>0.4606741573033708</v>
      </c>
      <c r="H69" s="72">
        <v>216</v>
      </c>
      <c r="I69" s="73">
        <v>0.41379310344827586</v>
      </c>
      <c r="J69" s="72">
        <v>182</v>
      </c>
      <c r="K69" s="32">
        <v>0.36767676767676766</v>
      </c>
      <c r="L69">
        <v>196</v>
      </c>
      <c r="M69" s="4">
        <v>0.42332613390928725</v>
      </c>
      <c r="N69">
        <v>183</v>
      </c>
      <c r="O69" s="4">
        <v>0.54302670623145399</v>
      </c>
      <c r="Q69" s="4"/>
      <c r="R69" s="232"/>
      <c r="S69" s="4"/>
    </row>
    <row r="70" spans="1:19" x14ac:dyDescent="0.35">
      <c r="A70" s="145" t="s">
        <v>693</v>
      </c>
      <c r="B70">
        <v>311</v>
      </c>
      <c r="C70" s="75">
        <v>0.63211382113821135</v>
      </c>
      <c r="D70">
        <v>267</v>
      </c>
      <c r="E70" s="75">
        <v>0.6</v>
      </c>
      <c r="F70" s="72">
        <v>194</v>
      </c>
      <c r="G70" s="73">
        <v>0.47317073170731705</v>
      </c>
      <c r="H70" s="72">
        <v>98</v>
      </c>
      <c r="I70" s="73">
        <v>0.18773946360153257</v>
      </c>
      <c r="J70" s="72">
        <v>81</v>
      </c>
      <c r="K70" s="32">
        <v>0.16363636363636364</v>
      </c>
      <c r="L70">
        <v>115</v>
      </c>
      <c r="M70" s="4">
        <v>0.58673469387755106</v>
      </c>
      <c r="N70">
        <v>129</v>
      </c>
      <c r="O70" s="4">
        <v>0.70491803278688525</v>
      </c>
      <c r="Q70" s="4"/>
      <c r="R70" s="232"/>
      <c r="S70" s="4"/>
    </row>
    <row r="71" spans="1:19" x14ac:dyDescent="0.35">
      <c r="A71" s="145" t="s">
        <v>694</v>
      </c>
      <c r="B71">
        <v>5</v>
      </c>
      <c r="C71" s="75">
        <v>1.016260162601626E-2</v>
      </c>
      <c r="D71">
        <v>7</v>
      </c>
      <c r="E71" s="75">
        <v>1.5730337078651686E-2</v>
      </c>
      <c r="F71" s="72">
        <v>19</v>
      </c>
      <c r="G71" s="73">
        <v>4.6341463414634146E-2</v>
      </c>
      <c r="H71" s="72">
        <v>19</v>
      </c>
      <c r="I71" s="73">
        <v>3.6398467432950193E-2</v>
      </c>
      <c r="J71" s="72">
        <v>18</v>
      </c>
      <c r="K71" s="32">
        <v>3.6363636363636362E-2</v>
      </c>
      <c r="L71">
        <v>10</v>
      </c>
      <c r="M71" s="4">
        <v>5.1020408163265307E-2</v>
      </c>
      <c r="N71">
        <v>12</v>
      </c>
      <c r="O71" s="4">
        <v>6.5573770491803282E-2</v>
      </c>
      <c r="Q71" s="4"/>
      <c r="R71" s="232"/>
      <c r="S71" s="4"/>
    </row>
    <row r="72" spans="1:19" x14ac:dyDescent="0.35">
      <c r="A72" s="211" t="s">
        <v>695</v>
      </c>
      <c r="B72">
        <v>176</v>
      </c>
      <c r="C72" s="75">
        <v>0.35772357723577236</v>
      </c>
      <c r="D72">
        <v>171</v>
      </c>
      <c r="E72" s="75">
        <v>0.38426966292134829</v>
      </c>
      <c r="F72" s="72">
        <v>197</v>
      </c>
      <c r="G72" s="73">
        <v>0.48048780487804876</v>
      </c>
      <c r="H72" s="72">
        <v>99</v>
      </c>
      <c r="I72" s="73">
        <v>0.18965517241379309</v>
      </c>
      <c r="J72" s="72">
        <v>83</v>
      </c>
      <c r="K72" s="32">
        <v>0.16767676767676767</v>
      </c>
      <c r="L72">
        <v>71</v>
      </c>
      <c r="M72" s="4">
        <v>0.36224489795918369</v>
      </c>
      <c r="N72">
        <v>42</v>
      </c>
      <c r="O72" s="439">
        <v>0.22950819672131148</v>
      </c>
      <c r="Q72" s="4"/>
      <c r="R72" s="232"/>
      <c r="S72" s="4"/>
    </row>
    <row r="73" spans="1:19" x14ac:dyDescent="0.35">
      <c r="A73" s="145" t="s">
        <v>690</v>
      </c>
      <c r="B73">
        <v>67</v>
      </c>
      <c r="C73" s="75">
        <v>6.4922480620155043E-2</v>
      </c>
      <c r="D73">
        <v>44</v>
      </c>
      <c r="E73" s="75">
        <v>4.540763673890609E-2</v>
      </c>
      <c r="F73" s="72">
        <v>54</v>
      </c>
      <c r="G73" s="73">
        <v>6.0674157303370786E-2</v>
      </c>
      <c r="H73" s="72">
        <v>29</v>
      </c>
      <c r="I73" s="73">
        <v>5.5555555555555552E-2</v>
      </c>
      <c r="J73" s="72">
        <v>36</v>
      </c>
      <c r="K73" s="32">
        <v>7.2727272727272724E-2</v>
      </c>
      <c r="L73">
        <v>48</v>
      </c>
      <c r="M73" s="4">
        <v>0.10367170626349892</v>
      </c>
      <c r="N73">
        <v>84</v>
      </c>
      <c r="O73" s="4">
        <v>0.24925816023738873</v>
      </c>
      <c r="Q73" s="4"/>
      <c r="R73" s="232"/>
      <c r="S73" s="4"/>
    </row>
    <row r="74" spans="1:19" x14ac:dyDescent="0.35">
      <c r="A74" s="145" t="s">
        <v>26</v>
      </c>
      <c r="B74">
        <v>473</v>
      </c>
      <c r="C74" s="75">
        <v>0.45833333333333331</v>
      </c>
      <c r="D74">
        <v>480</v>
      </c>
      <c r="E74" s="75">
        <v>0.49535603715170279</v>
      </c>
      <c r="F74" s="72">
        <v>426</v>
      </c>
      <c r="G74" s="73">
        <v>0.47865168539325842</v>
      </c>
      <c r="H74" s="72">
        <v>277</v>
      </c>
      <c r="I74" s="73">
        <v>0.53065134099616862</v>
      </c>
      <c r="J74" s="72">
        <v>277</v>
      </c>
      <c r="K74" s="32">
        <v>0.55959595959595965</v>
      </c>
      <c r="L74">
        <v>219</v>
      </c>
      <c r="M74" s="4">
        <v>0.47300215982721383</v>
      </c>
      <c r="N74">
        <v>70</v>
      </c>
      <c r="O74" s="4">
        <v>0.20771513353115728</v>
      </c>
      <c r="Q74" s="4"/>
      <c r="R74" s="232"/>
      <c r="S74" s="4"/>
    </row>
    <row r="75" spans="1:19" x14ac:dyDescent="0.35">
      <c r="A75" s="127" t="s">
        <v>696</v>
      </c>
      <c r="B75" s="6"/>
      <c r="C75" s="6"/>
      <c r="D75" s="6"/>
      <c r="E75" s="3"/>
      <c r="F75" s="6"/>
      <c r="G75" s="3"/>
      <c r="H75" s="6"/>
      <c r="I75" s="3"/>
      <c r="J75" s="6"/>
      <c r="K75" s="3"/>
      <c r="L75" s="6"/>
      <c r="M75" s="19"/>
      <c r="N75" s="6"/>
      <c r="O75" s="19"/>
      <c r="P75" s="6"/>
      <c r="Q75" s="19"/>
      <c r="R75" s="238"/>
      <c r="S75" s="19"/>
    </row>
    <row r="76" spans="1:19" x14ac:dyDescent="0.35">
      <c r="A76" s="145" t="s">
        <v>690</v>
      </c>
      <c r="B76">
        <v>566</v>
      </c>
      <c r="C76" s="75">
        <v>0.54844961240310075</v>
      </c>
      <c r="D76">
        <v>494</v>
      </c>
      <c r="E76" s="4">
        <v>0.50980392156862742</v>
      </c>
      <c r="G76" s="20"/>
      <c r="I76" s="20"/>
      <c r="K76" s="20"/>
      <c r="M76" s="4"/>
      <c r="O76" s="4"/>
      <c r="Q76" s="4"/>
      <c r="R76" s="232"/>
      <c r="S76" s="4"/>
    </row>
    <row r="77" spans="1:19" x14ac:dyDescent="0.35">
      <c r="A77" s="145" t="s">
        <v>689</v>
      </c>
      <c r="B77">
        <v>3</v>
      </c>
      <c r="C77" s="75">
        <v>2.9069767441860465E-3</v>
      </c>
      <c r="D77">
        <v>1</v>
      </c>
      <c r="E77" s="4">
        <v>1.0319917440660474E-3</v>
      </c>
      <c r="G77" s="20"/>
      <c r="I77" s="20"/>
      <c r="K77" s="20"/>
      <c r="M77" s="4"/>
      <c r="O77" s="4"/>
      <c r="Q77" s="4"/>
      <c r="R77" s="232"/>
      <c r="S77" s="4"/>
    </row>
    <row r="78" spans="1:19" x14ac:dyDescent="0.35">
      <c r="A78" s="145" t="s">
        <v>26</v>
      </c>
      <c r="B78">
        <v>463</v>
      </c>
      <c r="C78" s="75">
        <v>0.4486434108527132</v>
      </c>
      <c r="D78">
        <v>474</v>
      </c>
      <c r="E78" s="4">
        <v>0.48916408668730649</v>
      </c>
      <c r="G78" s="20"/>
      <c r="I78" s="20"/>
      <c r="K78" s="20"/>
      <c r="M78" s="4"/>
      <c r="O78" s="4"/>
      <c r="Q78" s="4"/>
      <c r="R78" s="232"/>
      <c r="S78" s="4"/>
    </row>
    <row r="79" spans="1:19" x14ac:dyDescent="0.35">
      <c r="A79" s="127" t="s">
        <v>608</v>
      </c>
      <c r="B79" s="6"/>
      <c r="C79" s="6"/>
      <c r="D79" s="6"/>
      <c r="E79" s="225"/>
      <c r="F79" s="6"/>
      <c r="G79" s="3"/>
      <c r="H79" s="6"/>
      <c r="I79" s="3"/>
      <c r="J79" s="6"/>
      <c r="K79" s="3"/>
      <c r="L79" s="6"/>
      <c r="M79" s="19"/>
      <c r="N79" s="6"/>
      <c r="O79" s="19"/>
      <c r="P79" s="6"/>
      <c r="Q79" s="19"/>
      <c r="R79" s="238"/>
      <c r="S79" s="19"/>
    </row>
    <row r="80" spans="1:19" x14ac:dyDescent="0.35">
      <c r="A80" s="145" t="s">
        <v>690</v>
      </c>
      <c r="B80">
        <v>533</v>
      </c>
      <c r="C80" s="235">
        <v>0.51700000000000002</v>
      </c>
      <c r="D80">
        <v>463</v>
      </c>
      <c r="E80" s="4">
        <v>0.47781217750257998</v>
      </c>
      <c r="G80" s="20"/>
      <c r="I80" s="20"/>
      <c r="K80" s="20"/>
      <c r="M80" s="20"/>
      <c r="O80" s="4"/>
      <c r="Q80" s="4"/>
      <c r="R80" s="232"/>
      <c r="S80" s="4"/>
    </row>
    <row r="81" spans="1:19" x14ac:dyDescent="0.35">
      <c r="A81" s="145" t="s">
        <v>689</v>
      </c>
      <c r="B81">
        <v>27</v>
      </c>
      <c r="C81" s="75">
        <v>2.616279069767442E-2</v>
      </c>
      <c r="D81">
        <v>26</v>
      </c>
      <c r="E81" s="4">
        <v>2.6831785345717233E-2</v>
      </c>
      <c r="G81" s="20"/>
      <c r="I81" s="20"/>
      <c r="K81" s="20"/>
      <c r="M81" s="20"/>
      <c r="O81" s="4"/>
      <c r="Q81" s="4"/>
      <c r="R81" s="232"/>
      <c r="S81" s="4"/>
    </row>
    <row r="82" spans="1:19" x14ac:dyDescent="0.35">
      <c r="A82" s="145" t="s">
        <v>697</v>
      </c>
      <c r="B82">
        <v>8</v>
      </c>
      <c r="C82" s="75">
        <v>7.7519379844961239E-3</v>
      </c>
      <c r="D82">
        <v>7</v>
      </c>
      <c r="E82" s="4">
        <v>7.2239422084623322E-3</v>
      </c>
      <c r="G82" s="33"/>
      <c r="I82" s="33"/>
      <c r="K82" s="33"/>
      <c r="M82" s="20"/>
      <c r="O82" s="4"/>
      <c r="Q82" s="4"/>
      <c r="R82" s="232"/>
      <c r="S82" s="4"/>
    </row>
    <row r="83" spans="1:19" x14ac:dyDescent="0.35">
      <c r="A83" s="145" t="s">
        <v>23</v>
      </c>
      <c r="B83">
        <v>19</v>
      </c>
      <c r="C83" s="75">
        <v>1.8410852713178296E-2</v>
      </c>
      <c r="D83">
        <v>19</v>
      </c>
      <c r="E83" s="4">
        <v>1.9607843137254902E-2</v>
      </c>
      <c r="G83" s="33"/>
      <c r="I83" s="33"/>
      <c r="K83" s="33"/>
      <c r="M83" s="20"/>
      <c r="O83" s="4"/>
      <c r="Q83" s="4"/>
      <c r="R83" s="232"/>
      <c r="S83" s="4"/>
    </row>
    <row r="84" spans="1:19" x14ac:dyDescent="0.35">
      <c r="A84" s="145" t="s">
        <v>26</v>
      </c>
      <c r="B84">
        <v>472</v>
      </c>
      <c r="C84" s="75">
        <v>0.45736434108527102</v>
      </c>
      <c r="D84">
        <v>480</v>
      </c>
      <c r="E84" s="4">
        <v>0.49535603715170279</v>
      </c>
      <c r="G84" s="33"/>
      <c r="I84" s="33"/>
      <c r="K84" s="33"/>
      <c r="M84" s="20"/>
      <c r="O84" s="4"/>
      <c r="Q84" s="4"/>
      <c r="R84" s="232"/>
      <c r="S84" s="4"/>
    </row>
    <row r="85" spans="1:19" x14ac:dyDescent="0.35">
      <c r="A85" s="127" t="s">
        <v>698</v>
      </c>
      <c r="B85" s="6"/>
      <c r="C85" s="6"/>
      <c r="D85" s="6"/>
      <c r="E85" s="3"/>
      <c r="F85" s="6"/>
      <c r="G85" s="41"/>
      <c r="H85" s="6"/>
      <c r="I85" s="41"/>
      <c r="J85" s="6"/>
      <c r="K85" s="41"/>
      <c r="L85" s="6"/>
      <c r="M85" s="3"/>
      <c r="N85" s="6"/>
      <c r="O85" s="19"/>
      <c r="P85" s="6"/>
      <c r="Q85" s="19"/>
      <c r="R85" s="238"/>
      <c r="S85" s="19"/>
    </row>
    <row r="86" spans="1:19" x14ac:dyDescent="0.35">
      <c r="A86" s="145" t="s">
        <v>699</v>
      </c>
      <c r="B86">
        <v>975</v>
      </c>
      <c r="C86" s="75">
        <v>0.94476744186046513</v>
      </c>
      <c r="D86">
        <v>927</v>
      </c>
      <c r="E86" s="4">
        <v>0.95665634674922606</v>
      </c>
      <c r="G86" s="33"/>
      <c r="I86" s="33"/>
      <c r="K86" s="33"/>
      <c r="M86" s="20"/>
      <c r="O86" s="4"/>
      <c r="Q86" s="4"/>
      <c r="R86" s="232"/>
      <c r="S86" s="4"/>
    </row>
    <row r="87" spans="1:19" x14ac:dyDescent="0.35">
      <c r="A87" s="145" t="s">
        <v>700</v>
      </c>
      <c r="B87">
        <v>997</v>
      </c>
      <c r="C87" s="75">
        <v>0.96608527131782951</v>
      </c>
      <c r="D87">
        <v>931</v>
      </c>
      <c r="E87" s="4">
        <v>0.96078431372549022</v>
      </c>
      <c r="G87" s="33"/>
      <c r="I87" s="33"/>
      <c r="K87" s="33"/>
      <c r="M87" s="4"/>
      <c r="O87" s="4"/>
      <c r="Q87" s="4"/>
      <c r="R87" s="232"/>
      <c r="S87" s="4"/>
    </row>
    <row r="88" spans="1:19" x14ac:dyDescent="0.35">
      <c r="A88" s="145" t="s">
        <v>701</v>
      </c>
      <c r="B88">
        <v>830</v>
      </c>
      <c r="C88" s="75">
        <v>0.80426356589147285</v>
      </c>
      <c r="D88">
        <v>797</v>
      </c>
      <c r="E88" s="4">
        <v>0.82249742002063986</v>
      </c>
      <c r="G88" s="33"/>
      <c r="I88" s="33"/>
      <c r="K88" s="33"/>
      <c r="M88" s="4"/>
      <c r="O88" s="4"/>
      <c r="Q88" s="4"/>
      <c r="R88" s="232"/>
      <c r="S88" s="4"/>
    </row>
    <row r="89" spans="1:19" x14ac:dyDescent="0.35">
      <c r="A89" s="145" t="s">
        <v>702</v>
      </c>
      <c r="B89">
        <v>895</v>
      </c>
      <c r="C89" s="75">
        <v>0.86724806201550386</v>
      </c>
      <c r="D89">
        <v>833</v>
      </c>
      <c r="E89" s="4">
        <v>0.85964912280701755</v>
      </c>
      <c r="G89" s="33"/>
      <c r="I89" s="33"/>
      <c r="K89" s="33"/>
      <c r="M89" s="4"/>
      <c r="O89" s="4"/>
      <c r="Q89" s="4"/>
      <c r="R89" s="232"/>
      <c r="S89" s="4"/>
    </row>
    <row r="90" spans="1:19" x14ac:dyDescent="0.35">
      <c r="A90" s="236" t="s">
        <v>703</v>
      </c>
      <c r="B90" s="120">
        <v>898</v>
      </c>
      <c r="C90" s="226">
        <v>0.87015503875968991</v>
      </c>
      <c r="D90" s="120">
        <v>868</v>
      </c>
      <c r="E90" s="130">
        <v>0.89576883384932926</v>
      </c>
      <c r="F90" s="120"/>
      <c r="G90" s="227"/>
      <c r="H90" s="120"/>
      <c r="I90" s="227"/>
      <c r="J90" s="120"/>
      <c r="K90" s="227"/>
      <c r="L90" s="120"/>
      <c r="M90" s="130"/>
      <c r="N90" s="120"/>
      <c r="O90" s="130"/>
      <c r="P90" s="120"/>
      <c r="Q90" s="130"/>
      <c r="R90" s="237"/>
      <c r="S90" s="130"/>
    </row>
    <row r="91" spans="1:19" x14ac:dyDescent="0.35">
      <c r="G91" s="53"/>
      <c r="I91" s="53"/>
      <c r="K91" s="53"/>
    </row>
    <row r="92" spans="1:19" x14ac:dyDescent="0.35">
      <c r="G92" s="53"/>
      <c r="I92" s="53"/>
      <c r="K92" s="53"/>
    </row>
    <row r="93" spans="1:19" x14ac:dyDescent="0.35">
      <c r="G93" s="53"/>
      <c r="I93" s="53"/>
      <c r="K93" s="53"/>
    </row>
    <row r="94" spans="1:19" x14ac:dyDescent="0.35">
      <c r="G94" s="53"/>
      <c r="I94" s="53"/>
      <c r="K94" s="53"/>
    </row>
    <row r="95" spans="1:19" x14ac:dyDescent="0.35">
      <c r="G95" s="53"/>
      <c r="I95" s="53"/>
      <c r="K95" s="53"/>
    </row>
    <row r="96" spans="1:19" x14ac:dyDescent="0.35">
      <c r="G96" s="53"/>
      <c r="I96" s="53"/>
      <c r="K96" s="53"/>
    </row>
    <row r="97" spans="5:11" x14ac:dyDescent="0.35">
      <c r="G97" s="53"/>
      <c r="I97" s="53"/>
      <c r="K97" s="53"/>
    </row>
    <row r="98" spans="5:11" x14ac:dyDescent="0.35">
      <c r="G98" s="53"/>
      <c r="I98" s="53"/>
      <c r="K98" s="53"/>
    </row>
    <row r="99" spans="5:11" x14ac:dyDescent="0.35">
      <c r="G99" s="53"/>
      <c r="I99" s="53"/>
      <c r="K99" s="53"/>
    </row>
    <row r="100" spans="5:11" x14ac:dyDescent="0.35">
      <c r="G100" s="53"/>
      <c r="K100" s="53"/>
    </row>
    <row r="101" spans="5:11" x14ac:dyDescent="0.35">
      <c r="E101" s="228"/>
    </row>
    <row r="102" spans="5:11" x14ac:dyDescent="0.35">
      <c r="E102" s="228"/>
    </row>
    <row r="103" spans="5:11" x14ac:dyDescent="0.35">
      <c r="E103" s="228"/>
    </row>
    <row r="104" spans="5:11" x14ac:dyDescent="0.35">
      <c r="E104" s="228"/>
    </row>
    <row r="105" spans="5:11" x14ac:dyDescent="0.35">
      <c r="E105" s="228"/>
    </row>
    <row r="106" spans="5:11" x14ac:dyDescent="0.35">
      <c r="E106" s="228"/>
    </row>
    <row r="107" spans="5:11" x14ac:dyDescent="0.35">
      <c r="E107" s="228"/>
    </row>
    <row r="108" spans="5:11" x14ac:dyDescent="0.35">
      <c r="E108" s="228"/>
    </row>
    <row r="109" spans="5:11" x14ac:dyDescent="0.35">
      <c r="E109" s="22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B0C1-672D-40CB-910B-D86554E6ECBF}">
  <sheetPr>
    <tabColor theme="9" tint="0.79998168889431442"/>
  </sheetPr>
  <dimension ref="A1:S16"/>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26" bestFit="1" customWidth="1"/>
    <col min="2" max="2" width="12.08984375" bestFit="1" customWidth="1"/>
    <col min="3" max="3" width="15" bestFit="1" customWidth="1"/>
    <col min="4" max="4" width="12.08984375" bestFit="1" customWidth="1"/>
    <col min="5" max="5" width="15" bestFit="1" customWidth="1"/>
    <col min="6" max="6" width="12.08984375" bestFit="1" customWidth="1"/>
    <col min="7" max="7" width="15" bestFit="1" customWidth="1"/>
    <col min="8" max="8" width="12.08984375" bestFit="1" customWidth="1"/>
    <col min="9" max="9" width="15" bestFit="1" customWidth="1"/>
    <col min="10" max="10" width="12.08984375" bestFit="1" customWidth="1"/>
    <col min="11" max="11" width="15" bestFit="1" customWidth="1"/>
    <col min="12" max="12" width="12.08984375" bestFit="1" customWidth="1"/>
    <col min="13" max="13" width="15" style="138" bestFit="1" customWidth="1"/>
    <col min="14" max="14" width="12.08984375" bestFit="1" customWidth="1"/>
    <col min="15" max="15" width="15" bestFit="1" customWidth="1"/>
    <col min="16" max="16" width="12.08984375" bestFit="1" customWidth="1"/>
    <col min="17" max="17" width="15" bestFit="1" customWidth="1"/>
    <col min="18" max="18" width="12.08984375" bestFit="1" customWidth="1"/>
    <col min="19" max="19" width="15" bestFit="1" customWidth="1"/>
  </cols>
  <sheetData>
    <row r="1" spans="1:19" x14ac:dyDescent="0.35">
      <c r="A1" s="59" t="s">
        <v>190</v>
      </c>
      <c r="B1" s="45" t="s">
        <v>191</v>
      </c>
      <c r="C1" s="46" t="s">
        <v>192</v>
      </c>
      <c r="D1" s="45" t="s">
        <v>46</v>
      </c>
      <c r="E1" s="46" t="s">
        <v>47</v>
      </c>
      <c r="F1" s="45" t="s">
        <v>48</v>
      </c>
      <c r="G1" s="46" t="s">
        <v>49</v>
      </c>
      <c r="H1" s="45" t="s">
        <v>50</v>
      </c>
      <c r="I1" s="46" t="s">
        <v>51</v>
      </c>
      <c r="J1" s="45" t="s">
        <v>52</v>
      </c>
      <c r="K1" s="46" t="s">
        <v>53</v>
      </c>
      <c r="L1" s="45" t="s">
        <v>193</v>
      </c>
      <c r="M1" s="229" t="s">
        <v>194</v>
      </c>
      <c r="N1" s="45" t="s">
        <v>147</v>
      </c>
      <c r="O1" s="215" t="s">
        <v>195</v>
      </c>
      <c r="P1" s="45" t="s">
        <v>149</v>
      </c>
      <c r="Q1" s="215" t="s">
        <v>196</v>
      </c>
      <c r="R1" s="231" t="s">
        <v>60</v>
      </c>
      <c r="S1" s="215" t="s">
        <v>197</v>
      </c>
    </row>
    <row r="2" spans="1:19" x14ac:dyDescent="0.35">
      <c r="A2" s="60" t="s">
        <v>198</v>
      </c>
      <c r="B2" s="6">
        <v>1032</v>
      </c>
      <c r="C2" s="2">
        <v>1</v>
      </c>
      <c r="D2" s="6">
        <v>969</v>
      </c>
      <c r="E2" s="2">
        <v>1</v>
      </c>
      <c r="F2" s="6">
        <v>890</v>
      </c>
      <c r="G2" s="2">
        <v>1</v>
      </c>
      <c r="H2" s="6">
        <v>522</v>
      </c>
      <c r="I2" s="2">
        <v>1</v>
      </c>
      <c r="J2" s="6">
        <v>495</v>
      </c>
      <c r="K2" s="2">
        <v>1</v>
      </c>
      <c r="L2" s="6">
        <v>463</v>
      </c>
      <c r="M2" s="2">
        <v>1</v>
      </c>
      <c r="N2" s="6">
        <v>337</v>
      </c>
      <c r="O2" s="2">
        <v>1</v>
      </c>
      <c r="P2" s="6"/>
      <c r="Q2" s="3"/>
      <c r="R2" s="6"/>
      <c r="S2" s="3"/>
    </row>
    <row r="3" spans="1:19" x14ac:dyDescent="0.35">
      <c r="A3" s="61"/>
      <c r="B3" s="50"/>
      <c r="C3" s="56"/>
      <c r="D3" s="51"/>
      <c r="E3" s="44"/>
      <c r="F3" s="51"/>
      <c r="G3" s="44"/>
      <c r="H3" s="51"/>
      <c r="I3" s="44"/>
      <c r="J3" s="51"/>
      <c r="K3" s="44"/>
      <c r="L3" s="51"/>
      <c r="M3" s="213"/>
      <c r="N3" s="51"/>
      <c r="O3" s="210"/>
      <c r="P3" s="51"/>
      <c r="Q3" s="210"/>
      <c r="R3" s="51"/>
      <c r="S3" s="210"/>
    </row>
    <row r="4" spans="1:19" x14ac:dyDescent="0.35">
      <c r="A4" s="60" t="s">
        <v>705</v>
      </c>
      <c r="B4" s="5"/>
      <c r="C4" s="22"/>
      <c r="D4" s="6"/>
      <c r="E4" s="3"/>
      <c r="F4" s="6"/>
      <c r="G4" s="3"/>
      <c r="H4" s="6"/>
      <c r="I4" s="3"/>
      <c r="J4" s="6"/>
      <c r="K4" s="3"/>
      <c r="L4" s="6"/>
      <c r="M4" s="19"/>
      <c r="N4" s="6"/>
      <c r="O4" s="19"/>
      <c r="P4" s="6"/>
      <c r="Q4" s="3"/>
      <c r="R4" s="6"/>
      <c r="S4" s="3"/>
    </row>
    <row r="5" spans="1:19" x14ac:dyDescent="0.35">
      <c r="A5" s="131" t="s">
        <v>706</v>
      </c>
      <c r="B5">
        <v>966</v>
      </c>
      <c r="C5" s="4">
        <v>0.93604651162790697</v>
      </c>
      <c r="D5">
        <v>871</v>
      </c>
      <c r="E5" s="4">
        <v>0.89886480908152733</v>
      </c>
      <c r="F5" s="53">
        <v>798</v>
      </c>
      <c r="G5" s="32">
        <v>0.89662921348314606</v>
      </c>
      <c r="H5" s="53">
        <v>453</v>
      </c>
      <c r="I5" s="32">
        <v>0.86781609195402298</v>
      </c>
      <c r="J5" s="53">
        <v>419</v>
      </c>
      <c r="K5" s="32">
        <v>0.84646464646464648</v>
      </c>
      <c r="L5">
        <v>372</v>
      </c>
      <c r="M5" s="4">
        <v>0.80345572354211658</v>
      </c>
      <c r="N5">
        <v>118</v>
      </c>
      <c r="O5" s="4">
        <v>0.35014836795252224</v>
      </c>
      <c r="Q5" s="20"/>
      <c r="S5" s="20"/>
    </row>
    <row r="6" spans="1:19" x14ac:dyDescent="0.35">
      <c r="A6" s="131" t="s">
        <v>707</v>
      </c>
      <c r="B6">
        <v>0</v>
      </c>
      <c r="C6" s="4">
        <v>0</v>
      </c>
      <c r="D6">
        <v>0</v>
      </c>
      <c r="E6" s="4">
        <v>0</v>
      </c>
      <c r="F6" s="53">
        <v>1</v>
      </c>
      <c r="G6" s="32">
        <v>1.1235955056179776E-3</v>
      </c>
      <c r="H6" s="53">
        <v>1</v>
      </c>
      <c r="I6" s="32">
        <v>1.9157088122605363E-3</v>
      </c>
      <c r="J6" s="53">
        <v>3</v>
      </c>
      <c r="K6" s="32">
        <v>6.0606060606060606E-3</v>
      </c>
      <c r="L6">
        <v>10</v>
      </c>
      <c r="M6" s="4">
        <v>2.159827213822894E-2</v>
      </c>
      <c r="N6">
        <v>125</v>
      </c>
      <c r="O6" s="4">
        <v>0.37091988130563797</v>
      </c>
      <c r="Q6" s="20"/>
      <c r="S6" s="20"/>
    </row>
    <row r="7" spans="1:19" x14ac:dyDescent="0.35">
      <c r="A7" s="131" t="s">
        <v>23</v>
      </c>
      <c r="B7">
        <v>5</v>
      </c>
      <c r="C7" s="4">
        <v>4.8449612403100775E-3</v>
      </c>
      <c r="D7">
        <v>9</v>
      </c>
      <c r="E7" s="4">
        <v>9.2879256965944269E-3</v>
      </c>
      <c r="F7" s="53">
        <v>10</v>
      </c>
      <c r="G7" s="32">
        <v>1.1235955056179775E-2</v>
      </c>
      <c r="H7" s="53">
        <v>27</v>
      </c>
      <c r="I7" s="32">
        <v>5.1724137931034482E-2</v>
      </c>
      <c r="J7" s="53">
        <v>32</v>
      </c>
      <c r="K7" s="32">
        <v>6.4646464646464646E-2</v>
      </c>
      <c r="L7">
        <v>21</v>
      </c>
      <c r="M7" s="4">
        <v>4.5356371490280781E-2</v>
      </c>
      <c r="N7">
        <v>59</v>
      </c>
      <c r="O7" s="4">
        <v>0.17507418397626112</v>
      </c>
      <c r="Q7" s="20"/>
      <c r="S7" s="20"/>
    </row>
    <row r="8" spans="1:19" x14ac:dyDescent="0.35">
      <c r="A8" s="131" t="s">
        <v>26</v>
      </c>
      <c r="B8">
        <v>61</v>
      </c>
      <c r="C8" s="4">
        <v>5.9108527131782947E-2</v>
      </c>
      <c r="D8">
        <v>89</v>
      </c>
      <c r="E8" s="4">
        <v>9.1847265221878222E-2</v>
      </c>
      <c r="F8" s="53">
        <v>81</v>
      </c>
      <c r="G8" s="32">
        <v>9.1011235955056183E-2</v>
      </c>
      <c r="H8" s="53">
        <v>41</v>
      </c>
      <c r="I8" s="32">
        <v>7.8544061302681989E-2</v>
      </c>
      <c r="J8" s="53">
        <v>41</v>
      </c>
      <c r="K8" s="32">
        <v>8.2828282828282834E-2</v>
      </c>
      <c r="L8">
        <v>60</v>
      </c>
      <c r="M8" s="4">
        <v>0.12958963282937366</v>
      </c>
      <c r="N8">
        <v>35</v>
      </c>
      <c r="O8" s="4">
        <v>0.10385756676557864</v>
      </c>
      <c r="Q8" s="20"/>
      <c r="S8" s="20"/>
    </row>
    <row r="9" spans="1:19" ht="29" x14ac:dyDescent="0.35">
      <c r="A9" s="191" t="s">
        <v>719</v>
      </c>
      <c r="B9" s="233"/>
      <c r="C9" s="242"/>
      <c r="D9" s="6"/>
      <c r="E9" s="3"/>
      <c r="F9" s="54"/>
      <c r="G9" s="41"/>
      <c r="H9" s="54"/>
      <c r="I9" s="41"/>
      <c r="J9" s="54"/>
      <c r="K9" s="41"/>
      <c r="L9" s="6"/>
      <c r="M9" s="19"/>
      <c r="N9" s="6"/>
      <c r="O9" s="19"/>
      <c r="P9" s="6"/>
      <c r="Q9" s="3"/>
      <c r="R9" s="6"/>
      <c r="S9" s="3"/>
    </row>
    <row r="10" spans="1:19" x14ac:dyDescent="0.35">
      <c r="A10" s="131" t="s">
        <v>708</v>
      </c>
      <c r="B10">
        <v>880</v>
      </c>
      <c r="C10" s="4">
        <v>0.8527131782945736</v>
      </c>
      <c r="D10">
        <v>854</v>
      </c>
      <c r="E10" s="4">
        <v>0.88132094943240458</v>
      </c>
      <c r="F10" s="53">
        <v>788</v>
      </c>
      <c r="G10" s="32">
        <v>0.88539325842696626</v>
      </c>
      <c r="H10" s="53">
        <v>488</v>
      </c>
      <c r="I10" s="32">
        <v>0.93486590038314177</v>
      </c>
      <c r="J10" s="53">
        <v>454</v>
      </c>
      <c r="K10" s="32">
        <v>0.91717171717171719</v>
      </c>
      <c r="L10">
        <v>408</v>
      </c>
      <c r="M10" s="4">
        <v>0.88120950323974079</v>
      </c>
      <c r="N10">
        <v>310</v>
      </c>
      <c r="O10" s="4">
        <v>0.91988130563798221</v>
      </c>
      <c r="Q10" s="20"/>
      <c r="S10" s="20"/>
    </row>
    <row r="11" spans="1:19" x14ac:dyDescent="0.35">
      <c r="A11" s="131" t="s">
        <v>709</v>
      </c>
      <c r="B11">
        <v>75</v>
      </c>
      <c r="C11" s="4">
        <v>7.2674418604651167E-2</v>
      </c>
      <c r="D11">
        <v>80</v>
      </c>
      <c r="E11" s="4">
        <v>8.2559339525283798E-2</v>
      </c>
      <c r="F11" s="53">
        <v>71</v>
      </c>
      <c r="G11" s="32">
        <v>7.9775280898876408E-2</v>
      </c>
      <c r="H11" s="53">
        <v>18</v>
      </c>
      <c r="I11" s="32">
        <v>3.4482758620689655E-2</v>
      </c>
      <c r="J11" s="53">
        <v>15</v>
      </c>
      <c r="K11" s="32">
        <v>3.0303030303030304E-2</v>
      </c>
      <c r="L11">
        <v>30</v>
      </c>
      <c r="M11" s="4">
        <v>6.4794816414686832E-2</v>
      </c>
      <c r="N11">
        <v>13</v>
      </c>
      <c r="O11" s="439">
        <v>3.857566765578635E-2</v>
      </c>
      <c r="Q11" s="20"/>
      <c r="S11" s="20"/>
    </row>
    <row r="12" spans="1:19" x14ac:dyDescent="0.35">
      <c r="A12" s="131" t="s">
        <v>710</v>
      </c>
      <c r="B12">
        <v>24</v>
      </c>
      <c r="C12" s="4">
        <v>2.3255813953488372E-2</v>
      </c>
      <c r="D12">
        <v>10</v>
      </c>
      <c r="E12" s="4">
        <v>1.0319917440660475E-2</v>
      </c>
      <c r="F12" s="53">
        <v>11</v>
      </c>
      <c r="G12" s="32">
        <v>1.2359550561797753E-2</v>
      </c>
      <c r="H12" s="53">
        <v>4</v>
      </c>
      <c r="I12" s="32">
        <v>7.6628352490421452E-3</v>
      </c>
      <c r="J12" s="53">
        <v>19</v>
      </c>
      <c r="K12" s="32">
        <v>3.8383838383838381E-2</v>
      </c>
      <c r="L12">
        <v>15</v>
      </c>
      <c r="M12" s="4">
        <v>3.2397408207343416E-2</v>
      </c>
      <c r="N12">
        <v>8</v>
      </c>
      <c r="O12" s="4">
        <v>2.3738872403560832E-2</v>
      </c>
      <c r="Q12" s="20"/>
      <c r="S12" s="20"/>
    </row>
    <row r="13" spans="1:19" x14ac:dyDescent="0.35">
      <c r="A13" s="131" t="s">
        <v>711</v>
      </c>
      <c r="B13">
        <v>15</v>
      </c>
      <c r="C13" s="4">
        <v>1.4534883720930232E-2</v>
      </c>
      <c r="D13">
        <v>12</v>
      </c>
      <c r="E13" s="4">
        <v>1.238390092879257E-2</v>
      </c>
      <c r="F13" s="53">
        <v>12</v>
      </c>
      <c r="G13" s="32">
        <v>1.3483146067415731E-2</v>
      </c>
      <c r="H13" s="53">
        <v>10</v>
      </c>
      <c r="I13" s="32">
        <v>1.9157088122605363E-2</v>
      </c>
      <c r="J13" s="53">
        <v>3</v>
      </c>
      <c r="K13" s="32">
        <v>6.0606060606060606E-3</v>
      </c>
      <c r="L13">
        <v>5</v>
      </c>
      <c r="M13" s="4">
        <v>1.079913606911447E-2</v>
      </c>
      <c r="N13">
        <v>6</v>
      </c>
      <c r="O13" s="4">
        <v>1.7804154302670624E-2</v>
      </c>
      <c r="Q13" s="20"/>
      <c r="S13" s="20"/>
    </row>
    <row r="14" spans="1:19" x14ac:dyDescent="0.35">
      <c r="A14" s="131" t="s">
        <v>712</v>
      </c>
      <c r="B14">
        <v>1</v>
      </c>
      <c r="C14" s="4">
        <v>9.6899224806201549E-4</v>
      </c>
      <c r="D14">
        <v>0</v>
      </c>
      <c r="E14" s="4">
        <v>0</v>
      </c>
      <c r="F14" s="53">
        <v>3</v>
      </c>
      <c r="G14" s="32">
        <v>3.3707865168539327E-3</v>
      </c>
      <c r="H14" s="53">
        <v>0</v>
      </c>
      <c r="I14" s="32">
        <v>0</v>
      </c>
      <c r="J14" s="53">
        <v>2</v>
      </c>
      <c r="K14" s="32">
        <v>4.0404040404040404E-3</v>
      </c>
      <c r="L14">
        <v>2</v>
      </c>
      <c r="M14" s="4">
        <v>4.3196544276457886E-3</v>
      </c>
      <c r="O14" s="4"/>
      <c r="Q14" s="20"/>
      <c r="S14" s="20"/>
    </row>
    <row r="15" spans="1:19" x14ac:dyDescent="0.35">
      <c r="A15" s="131" t="s">
        <v>23</v>
      </c>
      <c r="B15">
        <v>5</v>
      </c>
      <c r="C15" s="4">
        <v>4.8449612403100775E-3</v>
      </c>
      <c r="D15">
        <v>6</v>
      </c>
      <c r="E15" s="4">
        <v>6.1919504643962852E-3</v>
      </c>
      <c r="F15" s="53">
        <v>5</v>
      </c>
      <c r="G15" s="32">
        <v>5.6179775280898875E-3</v>
      </c>
      <c r="H15" s="53">
        <v>2</v>
      </c>
      <c r="I15" s="32">
        <v>3.8314176245210726E-3</v>
      </c>
      <c r="J15" s="53">
        <v>2</v>
      </c>
      <c r="K15" s="32">
        <v>4.0404040404040404E-3</v>
      </c>
      <c r="L15">
        <v>3</v>
      </c>
      <c r="M15" s="4">
        <v>6.4794816414686825E-3</v>
      </c>
      <c r="N15">
        <v>0</v>
      </c>
      <c r="O15" s="4">
        <v>0</v>
      </c>
      <c r="Q15" s="20"/>
      <c r="S15" s="20"/>
    </row>
    <row r="16" spans="1:19" x14ac:dyDescent="0.35">
      <c r="A16" s="133" t="s">
        <v>26</v>
      </c>
      <c r="B16" s="76">
        <v>32</v>
      </c>
      <c r="C16" s="130">
        <v>3.1007751937984496E-2</v>
      </c>
      <c r="D16" s="120">
        <v>7</v>
      </c>
      <c r="E16" s="130">
        <v>7.2239422084623322E-3</v>
      </c>
      <c r="F16" s="120">
        <v>0</v>
      </c>
      <c r="G16" s="129">
        <v>0</v>
      </c>
      <c r="H16" s="120">
        <v>0</v>
      </c>
      <c r="I16" s="129">
        <v>0</v>
      </c>
      <c r="J16" s="120">
        <v>0</v>
      </c>
      <c r="K16" s="129">
        <v>0</v>
      </c>
      <c r="L16" s="120">
        <v>0</v>
      </c>
      <c r="M16" s="130">
        <v>0</v>
      </c>
      <c r="N16" s="120">
        <v>0</v>
      </c>
      <c r="O16" s="130">
        <v>0</v>
      </c>
      <c r="P16" s="120"/>
      <c r="Q16" s="121"/>
      <c r="R16" s="120"/>
      <c r="S16" s="1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F U J A A B Q S w M E F A A C A A g A T W 4 s X A Y q j Q u k A A A A 9 g A A A B I A H A B D b 2 5 m a W c v U G F j a 2 F n Z S 5 4 b W w g o h g A K K A U A A A A A A A A A A A A A A A A A A A A A A A A A A A A h Y 8 x D o I w G I W v Q r r T l q r R k F I G V 0 l M i M a 1 K R U a 4 c f Q Y r m b g 0 f y C m I U d X N 8 3 / u G 9 + 7 X G 0 + H p g 4 u u r O m h Q R F m K J A g 2 o L A 2 W C e n c M V y g V f C v V S Z Y 6 G G W w 8 W C L B F X O n W N C v P f Y z 3 D b l Y R R G p F D t s l V p R u J P r L 5 L 4 c G r J O g N B J 8 / x o j G I 4 W F M / Z E l N O J s g z A 1 + B j X u f 7 Q / k 6 7 5 2 f a e F h n C X c z J F T t 4 f x A N Q S w M E F A A C A A g A T W 4 s 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1 u L F w 7 F h K H T w Y A A C q N A A A T A B w A R m 9 y b X V s Y X M v U 2 V j d G l v b j E u b S C i G A A o o B Q A A A A A A A A A A A A A A A A A A A A A A A A A A A D t n V 1 v 4 j g U h u 8 r 9 T 9 Y j F Y C C V A c Q g i 7 6 g V D N V r 2 o 1 N B V 3 t R e p E G l 0 Y T E p S E d l H V / 7 4 J H 0 k A B x r b m S b G l a q O T k L G s Z 9 z b L / 2 M R 4 y f N O x w W j 9 F / 5 2 e X F 5 4 T 3 r L p q A L 5 U 7 / d F C k t Q C 1 V t 9 i k C 3 V g F X w E L + 5 Q U I f k b O w j V Q Y L m d P D V X t 3 r V b 6 a F m n 3 H 9 p H t e 9 V K / 9 f x P x 5 y v f F X 0 7 K W X 3 X 3 x T R + j H t T 0 5 6 C V 9 N / B t f m 1 D b 9 5 b j v z O a 6 v Q T X u q + D B r h 2 j M U s f A S o w t q 4 N 3 l x D N 1 Y j n u j f 8 N f c O s 6 k 4 X h e + O R r / t o / a E 7 V z d + I H d j G q K 5 4 w Y 3 9 H X L f H J c 2 9 T X d 0 X 2 3 l + D b 9 + H N 4 M e k C V Z S l 5 s z i d P l V o d 3 A 9 m c w u F p d D D q r m q w G a r 8 l C r r 1 8 + q p q r T T 2 8 3 Q 8 m V 1 G N V R 7 e 7 8 N n P m x u / 1 L p P + v 2 N K j V u + U c h d W 4 u r M Z l N r 2 g g L O + o 6 1 m N n h R a + 6 f U j 9 7 a 2 y t s N K H f j B N e C j / / z 3 O t j a 5 R R 7 K 8 W u p N j b K X Y 1 x d 5 J s W s p 9 u 6 O / b 0 W 1 c o Q z Z y X o F b W t 3 l x x a w v b M z V v e q r J 9 8 / 8 c q J U i f + 4 0 T Z o u K / 1 y 4 v T D u t F F g v a G + 8 A M I G l I U n 7 H t C G + 8 J b R a e 0 B a e Q O 0 J H a w n d E k 8 Q d 1 6 Q q s B F e E J + 5 6 g 4 j 1 B Z e E J q v C E I n n C d m S k N X g a G 8 V 2 W Y L a + u J o M Z v p 7 p K / w d F u q + 8 U B N v k 8 q b J O 6 L B D x p c x j e 4 z K L B Z X Y N H p X i T z T 3 w T A s C X C e w N B 5 T Q a b 0 H w Q Z O R u v b 0 D D O Y R W G w U 3 r H p k G O j 4 L F R D r E J C j 1 z / K B e f 0 f 6 J K i T u L k 2 V z b 2 L T R K U I L N l Z 5 l j Q z d 0 l 3 v y n c X 6 K F G w i K m B C G W A 9 t b B L c b 6 A i Y A 9 t X l W b 4 m N W F G 1 D 9 p U Y V i L Z 9 j y q I K m L P s 9 f e 7 C O R S h i J Z N 6 5 U U v d g e X O T a s u S 0 T g t H j v w i j A K X z A s R e z R + R m 7 m R 2 p / q g K o Q v M d 3 n Z r q f K Y r u F 7 M O 5 b p K F E f 3 f a o l f E r 4 l P C p 0 K e C 6 T W k G 5 y E S h x f 3 Z R Q 4 z 4 w C W 6 X s M E d y 3 H 1 i b P X 3 F t r E D 9 b n D d 2 0 Q J o b I d S 2 o W 0 N 4 Z p r w x T 5 2 6 U Q V q J A 2 8 7 U 5 C O / r l 6 y + S L J d 8 l L j 7 B u s h W Y y j j 6 u B J t 5 R L r S 8 I t x R u W d a Z / E n X h M I 1 h W u W 0 j U 7 5 V X l b 9 A r + C M o A F r u O m b C H s x c u u S u 2 c G 7 Z o e F a 3 Y + a + a i l V d N z 7 3 B N X y D a / Q L w t r P W R A + I G Z V H 3 / 3 z G v Q 1 z 3 k 7 c r 1 p J P e b g O W U D v 8 7 q K p Y + + S s 7 H F m u G Z z H m x a z Y n u / D N W k 7 u n T g V l 6 U c Y R 5 l k y a i F Y D N D y w s f 2 x 4 i X 1 Q U c a X e Y v g i T F k 1 t E i 9 Y K T p A S / d P I 4 l B o Q 8 u a X 5 d 4 o d L T P O A j 1 J + d 9 B 5 8 4 6 Z m E W w P k a M U F S r w R V e 4 t R J + v I / z U O T t t X O 2 0 6 M M q d z G 1 3 H u h y D 0 g F 3 J J F C F Y 4 v 2 9 x 9 F q E 6 M F 8 W h B F m j B E q G 1 M x 4 l Q K t d X u 0 p N 7 T w + a u Q R f 4 q z D 1 / t T h o l V j H P o 6 W Q o 4 W X r + G L P R r y E y / L j 5 a S n n 3 + u S G F j 5 1 C m J S p 7 K j p Z w j W h z K l g K v z 8 Y r 7 h Q F X q J j P I U X r U p M q m Z E U Z C 7 s R v 5 R l o R A d l E Q F W M 3 Q 7 Q w i e 5 Q B Z J L j D 3 J J f i o F X i f O b c o h Z + E Q K y W I S A u S 9 C F A e t W C f j c N x G g Z f Q y p j P O n n b y A X J s y T E m I v 1 m I v D 6 E W B l x h 3 M R c 1 R P Q S o k a O 0 Y s 7 v M j z l E T 0 Y o O X x q s g Q Y E W P u 0 C Y t I u s q O l n Q 9 a X V 4 F C Q q 0 u n i 0 u i z Q 6 p 4 P W s k Z Y w l z 6 4 / j R Z 7 6 I 2 a M b D t F 7 i I X B V q i U 2 Q 8 3 u J P j J D I E 8 M E X m w X g X j r F C X y A 7 / E I h B 7 I U L g J Y Q I t n h F B 3 9 w h x Z F V m Y B D v z I n C 2 d O Z U f + 4 G 8 0 u j w G c z p G X W Z M e 5 y q q f R Y I w X P S Q W o o d 0 P q J H h B Z 3 E Z I i x 1 K g x Q Q t T a B F c f h S d r Q + O C M V n S / Z F z I K j G O M C 3 C E v M C Y b L u l z N t 6 v 3 S + e c m Z z p S J l k 5 l 7 i I Z B Q F i 7 Z S p j i d z N 0 U V O S i f z Z b G b d y i y B I Q S 1 t M 2 I J b t n g 7 Y 0 q i 2 G Q L 8 W x B F m z B s 2 E r k t Y g b y c B S R T f B C C 0 N S Z x K 5 r N 8 X Y 6 p E S x m 6 j U s 7 k 0 T Y I d c 2 2 S I L b t I D / p z O m Y s y H y k O 4 a z 3 s w X Z u e 7 5 q G H x 6 + s H q R x / 3 v e M P e Q f d N Q / g O U m L R Q U q 5 d 5 C s j i G N 7 R / 9 B s V 0 u e J / U E s B A i 0 A F A A C A A g A T W 4 s X A Y q j Q u k A A A A 9 g A A A B I A A A A A A A A A A A A A A A A A A A A A A E N v b m Z p Z y 9 Q Y W N r Y W d l L n h t b F B L A Q I t A B Q A A g A I A E 1 u L F w P y u m r p A A A A O k A A A A T A A A A A A A A A A A A A A A A A P A A A A B b Q 2 9 u d G V u d F 9 U e X B l c 1 0 u e G 1 s U E s B A i 0 A F A A C A A g A T W 4 s X D s W E o d P B g A A K o 0 A A B M A A A A A A A A A A A A A A A A A 4 Q E A A E Z v c m 1 1 b G F z L 1 N l Y 3 R p b 2 4 x L m 1 Q S w U G A A A A A A M A A w D C A A A A f Q g 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3 y k C A A A A A A C 9 K Q I 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M D M l M j A o U G F n Z S U y M D k p P C 9 J d G V t U G F 0 a D 4 8 L 0 l 0 Z W 1 M b 2 N h d G l v b j 4 8 U 3 R h Y m x l R W 5 0 c m l l c z 4 8 R W 5 0 c n k g V H l w Z T 0 i S X N Q c m l 2 Y X R l I i B W Y W x 1 Z T 0 i b D A i I C 8 + P E V u d H J 5 I F R 5 c G U 9 I l F 1 Z X J 5 S U Q i I F Z h b H V l P S J z M T N k N W V i M D c t O W I 0 M S 0 0 M j F m L W F j Y m I t Y T l i O G I x M D l m Z D I 4 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X Y X N o a W 5 n d G 9 u I E R l b W 9 n c m F w a G l j c y I g L z 4 8 R W 5 0 c n k g V H l w Z T 0 i U m V j b 3 Z l c n l U Y X J n Z X R D b 2 x 1 b W 4 i I F Z h b H V l P S J s M y I g L z 4 8 R W 5 0 c n k g V H l w Z T 0 i U m V j b 3 Z l c n l U Y X J n Z X R S b 3 c i I F Z h b H V l P S J s N j A i I C 8 + P E V u d H J 5 I F R 5 c G U 9 I k Z p b G x l Z E N v b X B s Z X R l U m V z d W x 0 V G 9 X b 3 J r c 2 h l Z X Q i I F Z h b H V l P S J s M S I g L z 4 8 R W 5 0 c n k g V H l w Z T 0 i Q W R k Z W R U b 0 R h d G F N b 2 R l b C I g V m F s d W U 9 I m w w I i A v P j x F b n R y e S B U e X B l P S J G a W x s Q 2 9 1 b n Q i I F Z h b H V l P S J s M j A i I C 8 + P E V u d H J 5 I F R 5 c G U 9 I k Z p b G x F c n J v c k N v Z G U i I F Z h b H V l P S J z V W 5 r b m 9 3 b i I g L z 4 8 R W 5 0 c n k g V H l w Z T 0 i R m l s b E V y c m 9 y Q 2 9 1 b n Q i I F Z h b H V l P S J s M C I g L z 4 8 R W 5 0 c n k g V H l w Z T 0 i R m l s b E x h c 3 R V c G R h d G V k I i B W Y W x 1 Z T 0 i Z D I w M j U t M T I t M T h U M j E 6 M z M 6 M T A u M z g 0 N D I w M V o i I C 8 + P E V u d H J 5 I F R 5 c G U 9 I k Z p b G x D b 2 x 1 b W 5 U e X B l c y I g V m F s d W U 9 I n N C Z 1 l H I i A v P j x F b n R y e S B U e X B l P S J G a W x s Q 2 9 s d W 1 u T m F t Z X M i I F Z h b H V l P S J z W y Z x d W 9 0 O 0 N v b H V t b j E m c X V v d D s s J n F 1 b 3 Q 7 Q 2 9 s d W 1 u N C Z x d W 9 0 O y w m c X V v d D t D b 2 x 1 b W 4 1 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M g K F B h Z 2 U g O S k v Q X V 0 b 1 J l b W 9 2 Z W R D b 2 x 1 b W 5 z M S 5 7 Q 2 9 s d W 1 u M S w w f S Z x d W 9 0 O y w m c X V v d D t T Z W N 0 a W 9 u M S 9 U Y W J s Z T A w M y A o U G F n Z S A 5 K S 9 B d X R v U m V t b 3 Z l Z E N v b H V t b n M x L n t D b 2 x 1 b W 4 0 L D F 9 J n F 1 b 3 Q 7 L C Z x d W 9 0 O 1 N l Y 3 R p b 2 4 x L 1 R h Y m x l M D A z I C h Q Y W d l I D k p L 0 F 1 d G 9 S Z W 1 v d m V k Q 2 9 s d W 1 u c z E u e 0 N v b H V t b j U s M n 0 m c X V v d D t d L C Z x d W 9 0 O 0 N v b H V t b k N v d W 5 0 J n F 1 b 3 Q 7 O j M s J n F 1 b 3 Q 7 S 2 V 5 Q 2 9 s d W 1 u T m F t Z X M m c X V v d D s 6 W 1 0 s J n F 1 b 3 Q 7 Q 2 9 s d W 1 u S W R l b n R p d G l l c y Z x d W 9 0 O z p b J n F 1 b 3 Q 7 U 2 V j d G l v b j E v V G F i b G U w M D M g K F B h Z 2 U g O S k v Q X V 0 b 1 J l b W 9 2 Z W R D b 2 x 1 b W 5 z M S 5 7 Q 2 9 s d W 1 u M S w w f S Z x d W 9 0 O y w m c X V v d D t T Z W N 0 a W 9 u M S 9 U Y W J s Z T A w M y A o U G F n Z S A 5 K S 9 B d X R v U m V t b 3 Z l Z E N v b H V t b n M x L n t D b 2 x 1 b W 4 0 L D F 9 J n F 1 b 3 Q 7 L C Z x d W 9 0 O 1 N l Y 3 R p b 2 4 x L 1 R h Y m x l M D A z I C h Q Y W d l I D k p L 0 F 1 d G 9 S Z W 1 v d m V k Q 2 9 s d W 1 u c z E u e 0 N v b H V t b j U s M n 0 m c X V v d D t d L C Z x d W 9 0 O 1 J l b G F 0 a W 9 u c 2 h p c E l u Z m 8 m c X V v d D s 6 W 1 1 9 I i A v P j w v U 3 R h Y m x l R W 5 0 c m l l c z 4 8 L 0 l 0 Z W 0 + P E l 0 Z W 0 + P E l 0 Z W 1 M b 2 N h d G l v b j 4 8 S X R l b V R 5 c G U + R m 9 y b X V s Y T w v S X R l b V R 5 c G U + P E l 0 Z W 1 Q Y X R o P l N l Y 3 R p b 2 4 x L 1 R h Y m x l M D A z J T I w K F B h Z 2 U l M j A 5 K S 9 T b 3 V y Y 2 U 8 L 0 l 0 Z W 1 Q Y X R o P j w v S X R l b U x v Y 2 F 0 a W 9 u P j x T d G F i b G V F b n R y a W V z I C 8 + P C 9 J d G V t P j x J d G V t P j x J d G V t T G 9 j Y X R p b 2 4 + P E l 0 Z W 1 U e X B l P k Z v c m 1 1 b G E 8 L 0 l 0 Z W 1 U e X B l P j x J d G V t U G F 0 a D 5 T Z W N 0 a W 9 u M S 9 U Y W J s Z T A w M y U y M C h Q Y W d l J T I w O S k v V G F i b G U w M D M 8 L 0 l 0 Z W 1 Q Y X R o P j w v S X R l b U x v Y 2 F 0 a W 9 u P j x T d G F i b G V F b n R y a W V z I C 8 + P C 9 J d G V t P j x J d G V t P j x J d G V t T G 9 j Y X R p b 2 4 + P E l 0 Z W 1 U e X B l P k Z v c m 1 1 b G E 8 L 0 l 0 Z W 1 U e X B l P j x J d G V t U G F 0 a D 5 T Z W N 0 a W 9 u M S 9 U Y W J s Z T A w M y U y M C h Q Y W d l J T I w O S k v Q 2 h h b m d l Z C U y M F R 5 c G U 8 L 0 l 0 Z W 1 Q Y X R o P j w v S X R l b U x v Y 2 F 0 a W 9 u P j x T d G F i b G V F b n R y a W V z I C 8 + P C 9 J d G V t P j x J d G V t P j x J d G V t T G 9 j Y X R p b 2 4 + P E l 0 Z W 1 U e X B l P k Z v c m 1 1 b G E 8 L 0 l 0 Z W 1 U e X B l P j x J d G V t U G F 0 a D 5 T Z W N 0 a W 9 u M S 9 U Y W J s Z T A w M y U y M C h Q Y W d l J T I w O S k v U m V t b 3 Z l Z C U y M E N v b H V t b n M 8 L 0 l 0 Z W 1 Q Y X R o P j w v S X R l b U x v Y 2 F 0 a W 9 u P j x T d G F i b G V F b n R y a W V z I C 8 + P C 9 J d G V t P j x J d G V t P j x J d G V t T G 9 j Y X R p b 2 4 + P E l 0 Z W 1 U e X B l P k Z v c m 1 1 b G E 8 L 0 l 0 Z W 1 U e X B l P j x J d G V t U G F 0 a D 5 T Z W N 0 a W 9 u M S 9 U Y W J s Z T A w N S U y M C h Q Y W d l J T I w M T E t M T I p P C 9 J d G V t U G F 0 a D 4 8 L 0 l 0 Z W 1 M b 2 N h d G l v b j 4 8 U 3 R h Y m x l R W 5 0 c m l l c z 4 8 R W 5 0 c n k g V H l w Z T 0 i S X N Q c m l 2 Y X R l I i B W Y W x 1 Z T 0 i b D A i I C 8 + P E V u d H J 5 I F R 5 c G U 9 I l F 1 Z X J 5 S U Q i I F Z h b H V l P S J z Y j k x N z k 0 Z D k t O T l l O S 0 0 Y j Q y L W E 0 Z T M t M j k y M j Q 2 Y T Z h Y 2 F 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D Y W x p Z m 9 y b m l h I E 1 l Z G l j Y W w g R G V 0 Y W l s c y I g L z 4 8 R W 5 0 c n k g V H l w Z T 0 i U m V j b 3 Z l c n l U Y X J n Z X R D b 2 x 1 b W 4 i I F Z h b H V l P S J s M T M i I C 8 + P E V u d H J 5 I F R 5 c G U 9 I l J l Y 2 9 2 Z X J 5 V G F y Z 2 V 0 U m 9 3 I i B W Y W x 1 Z T 0 i b D U i I C 8 + P E V u d H J 5 I F R 5 c G U 9 I k Z p b G x l Z E N v b X B s Z X R l U m V z d W x 0 V G 9 X b 3 J r c 2 h l Z X Q i I F Z h b H V l P S J s M S I g L z 4 8 R W 5 0 c n k g V H l w Z T 0 i Q W R k Z W R U b 0 R h d G F N b 2 R l b C I g V m F s d W U 9 I m w w I i A v P j x F b n R y e S B U e X B l P S J G a W x s Q 2 9 1 b n Q i I F Z h b H V l P S J s M z Y i I C 8 + P E V u d H J 5 I F R 5 c G U 9 I k Z p b G x F c n J v c k N v Z G U i I F Z h b H V l P S J z V W 5 r b m 9 3 b i I g L z 4 8 R W 5 0 c n k g V H l w Z T 0 i R m l s b E V y c m 9 y Q 2 9 1 b n Q i I F Z h b H V l P S J s M C I g L z 4 8 R W 5 0 c n k g V H l w Z T 0 i R m l s b E x h c 3 R V c G R h d G V k I i B W Y W x 1 Z T 0 i Z D I w M j Y t M D E t M D l U M T Q 6 N D M 6 M z I u M D I 4 O T I 5 M 1 o i I C 8 + P E V u d H J 5 I F R 5 c G U 9 I k Z p b G x D b 2 x 1 b W 5 U e X B l c y I g V m F s d W U 9 I n N C Z 1 l H I i A v P j x F b n R y e S B U e X B l P S J G a W x s Q 2 9 s d W 1 u T m F t Z X M i I F Z h b H V l P S J z W y Z x d W 9 0 O 0 N v b H V t b j E m c X V v d D s s J n F 1 b 3 Q 7 Q 2 9 s d W 1 u N C Z x d W 9 0 O y w m c X V v d D t D b 2 x 1 b W 4 1 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U g K F B h Z 2 U g M T E t M T I p L 0 F 1 d G 9 S Z W 1 v d m V k Q 2 9 s d W 1 u c z E u e 0 N v b H V t b j E s M H 0 m c X V v d D s s J n F 1 b 3 Q 7 U 2 V j d G l v b j E v V G F i b G U w M D U g K F B h Z 2 U g M T E t M T I p L 0 F 1 d G 9 S Z W 1 v d m V k Q 2 9 s d W 1 u c z E u e 0 N v b H V t b j Q s M X 0 m c X V v d D s s J n F 1 b 3 Q 7 U 2 V j d G l v b j E v V G F i b G U w M D U g K F B h Z 2 U g M T E t M T I p L 0 F 1 d G 9 S Z W 1 v d m V k Q 2 9 s d W 1 u c z E u e 0 N v b H V t b j U s M n 0 m c X V v d D t d L C Z x d W 9 0 O 0 N v b H V t b k N v d W 5 0 J n F 1 b 3 Q 7 O j M s J n F 1 b 3 Q 7 S 2 V 5 Q 2 9 s d W 1 u T m F t Z X M m c X V v d D s 6 W 1 0 s J n F 1 b 3 Q 7 Q 2 9 s d W 1 u S W R l b n R p d G l l c y Z x d W 9 0 O z p b J n F 1 b 3 Q 7 U 2 V j d G l v b j E v V G F i b G U w M D U g K F B h Z 2 U g M T E t M T I p L 0 F 1 d G 9 S Z W 1 v d m V k Q 2 9 s d W 1 u c z E u e 0 N v b H V t b j E s M H 0 m c X V v d D s s J n F 1 b 3 Q 7 U 2 V j d G l v b j E v V G F i b G U w M D U g K F B h Z 2 U g M T E t M T I p L 0 F 1 d G 9 S Z W 1 v d m V k Q 2 9 s d W 1 u c z E u e 0 N v b H V t b j Q s M X 0 m c X V v d D s s J n F 1 b 3 Q 7 U 2 V j d G l v b j E v V G F i b G U w M D U g K F B h Z 2 U g M T E t M T I p L 0 F 1 d G 9 S Z W 1 v d m V k Q 2 9 s d W 1 u c z E u e 0 N v b H V t b j U s M n 0 m c X V v d D t d L C Z x d W 9 0 O 1 J l b G F 0 a W 9 u c 2 h p c E l u Z m 8 m c X V v d D s 6 W 1 1 9 I i A v P j w v U 3 R h Y m x l R W 5 0 c m l l c z 4 8 L 0 l 0 Z W 0 + P E l 0 Z W 0 + P E l 0 Z W 1 M b 2 N h d G l v b j 4 8 S X R l b V R 5 c G U + R m 9 y b X V s Y T w v S X R l b V R 5 c G U + P E l 0 Z W 1 Q Y X R o P l N l Y 3 R p b 2 4 x L 1 R h Y m x l M D A 1 J T I w K F B h Z 2 U l M j A x M S 0 x M i k v U 2 9 1 c m N l P C 9 J d G V t U G F 0 a D 4 8 L 0 l 0 Z W 1 M b 2 N h d G l v b j 4 8 U 3 R h Y m x l R W 5 0 c m l l c y A v P j w v S X R l b T 4 8 S X R l b T 4 8 S X R l b U x v Y 2 F 0 a W 9 u P j x J d G V t V H l w Z T 5 G b 3 J t d W x h P C 9 J d G V t V H l w Z T 4 8 S X R l b V B h d G g + U 2 V j d G l v b j E v V G F i b G U w M D U l M j A o U G F n Z S U y M D E x L T E y K S 9 U Y W J s Z T A w N T w v S X R l b V B h d G g + P C 9 J d G V t T G 9 j Y X R p b 2 4 + P F N 0 Y W J s Z U V u d H J p Z X M g L z 4 8 L 0 l 0 Z W 0 + P E l 0 Z W 0 + P E l 0 Z W 1 M b 2 N h d G l v b j 4 8 S X R l b V R 5 c G U + R m 9 y b X V s Y T w v S X R l b V R 5 c G U + P E l 0 Z W 1 Q Y X R o P l N l Y 3 R p b 2 4 x L 1 R h Y m x l M D A 1 J T I w K F B h Z 2 U l M j A x M S 0 x M i k v Q 2 h h b m d l Z C U y M F R 5 c G U 8 L 0 l 0 Z W 1 Q Y X R o P j w v S X R l b U x v Y 2 F 0 a W 9 u P j x T d G F i b G V F b n R y a W V z I C 8 + P C 9 J d G V t P j x J d G V t P j x J d G V t T G 9 j Y X R p b 2 4 + P E l 0 Z W 1 U e X B l P k Z v c m 1 1 b G E 8 L 0 l 0 Z W 1 U e X B l P j x J d G V t U G F 0 a D 5 T Z W N 0 a W 9 u M S 9 U Y W J s Z T A w N S U y M C h Q Y W d l J T I w M T E t M T I p L 1 J l b W 9 2 Z W Q l M j B D b 2 x 1 b W 5 z P C 9 J d G V t U G F 0 a D 4 8 L 0 l 0 Z W 1 M b 2 N h d G l v b j 4 8 U 3 R h Y m x l R W 5 0 c m l l c y A v P j w v S X R l b T 4 8 S X R l b T 4 8 S X R l b U x v Y 2 F 0 a W 9 u P j x J d G V t V H l w Z T 5 G b 3 J t d W x h P C 9 J d G V t V H l w Z T 4 8 S X R l b V B h d G g + U 2 V j d G l v b j E v V G F i b G U w M D Y l M j A o U G F n Z S U y M D E z L T E 0 K T w v S X R l b V B h d G g + P C 9 J d G V t T G 9 j Y X R p b 2 4 + P F N 0 Y W J s Z U V u d H J p Z X M + P E V u d H J 5 I F R 5 c G U 9 I k l z U H J p d m F 0 Z S I g V m F s d W U 9 I m w w I i A v P j x F b n R y e S B U e X B l P S J R d W V y e U l E I i B W Y W x 1 Z T 0 i c 2 Y 1 Y j M 4 M 2 V h L W Y x Y W Q t N D N l M C 0 4 M 2 Z h L T E 1 N 2 J j O T E 1 Y j k 4 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Q 2 F s a W Z v c m 5 p Y S B N Z W R p Y 2 F s I E R l d G F p b H M i I C 8 + P E V u d H J 5 I F R 5 c G U 9 I l J l Y 2 9 2 Z X J 5 V G F y Z 2 V 0 Q 2 9 s d W 1 u I i B W Y W x 1 Z T 0 i b D E 0 I i A v P j x F b n R y e S B U e X B l P S J S Z W N v d m V y e V R h c m d l d F J v d y I g V m F s d W U 9 I m w 0 N y I g L z 4 8 R W 5 0 c n k g V H l w Z T 0 i R m l s b G V k Q 2 9 t c G x l d G V S Z X N 1 b H R U b 1 d v c m t z a G V l d C I g V m F s d W U 9 I m w x I i A v P j x F b n R y e S B U e X B l P S J B Z G R l Z F R v R G F 0 Y U 1 v Z G V s I i B W Y W x 1 Z T 0 i b D A i I C 8 + P E V u d H J 5 I F R 5 c G U 9 I k Z p b G x D b 3 V u d C I g V m F s d W U 9 I m w z N y I g L z 4 8 R W 5 0 c n k g V H l w Z T 0 i R m l s b E V y c m 9 y Q 2 9 k Z S I g V m F s d W U 9 I n N V b m t u b 3 d u I i A v P j x F b n R y e S B U e X B l P S J G a W x s R X J y b 3 J D b 3 V u d C I g V m F s d W U 9 I m w w I i A v P j x F b n R y e S B U e X B l P S J G a W x s T G F z d F V w Z G F 0 Z W Q i I F Z h b H V l P S J k M j A y N i 0 w M S 0 w O V Q x N T o w M D o w O C 4 2 O D I 5 O T g 1 W i I g L z 4 8 R W 5 0 c n k g V H l w Z T 0 i R m l s b E N v b H V t b l R 5 c G V z I i B W Y W x 1 Z T 0 i c 0 J n W U c i I C 8 + P E V u d H J 5 I F R 5 c G U 9 I k Z p b G x D b 2 x 1 b W 5 O Y W 1 l c y I g V m F s d W U 9 I n N b J n F 1 b 3 Q 7 Q 2 9 s d W 1 u M S Z x d W 9 0 O y w m c X V v d D t D b 2 x 1 b W 4 0 J n F 1 b 3 Q 7 L C Z x d W 9 0 O 0 N v b H V t b j U 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w N i A o U G F n Z S A x M y 0 x N C k v Q X V 0 b 1 J l b W 9 2 Z W R D b 2 x 1 b W 5 z M S 5 7 Q 2 9 s d W 1 u M S w w f S Z x d W 9 0 O y w m c X V v d D t T Z W N 0 a W 9 u M S 9 U Y W J s Z T A w N i A o U G F n Z S A x M y 0 x N C k v Q X V 0 b 1 J l b W 9 2 Z W R D b 2 x 1 b W 5 z M S 5 7 Q 2 9 s d W 1 u N C w x f S Z x d W 9 0 O y w m c X V v d D t T Z W N 0 a W 9 u M S 9 U Y W J s Z T A w N i A o U G F n Z S A x M y 0 x N C k v Q X V 0 b 1 J l b W 9 2 Z W R D b 2 x 1 b W 5 z M S 5 7 Q 2 9 s d W 1 u N S w y f S Z x d W 9 0 O 1 0 s J n F 1 b 3 Q 7 Q 2 9 s d W 1 u Q 2 9 1 b n Q m c X V v d D s 6 M y w m c X V v d D t L Z X l D b 2 x 1 b W 5 O Y W 1 l c y Z x d W 9 0 O z p b X S w m c X V v d D t D b 2 x 1 b W 5 J Z G V u d G l 0 a W V z J n F 1 b 3 Q 7 O l s m c X V v d D t T Z W N 0 a W 9 u M S 9 U Y W J s Z T A w N i A o U G F n Z S A x M y 0 x N C k v Q X V 0 b 1 J l b W 9 2 Z W R D b 2 x 1 b W 5 z M S 5 7 Q 2 9 s d W 1 u M S w w f S Z x d W 9 0 O y w m c X V v d D t T Z W N 0 a W 9 u M S 9 U Y W J s Z T A w N i A o U G F n Z S A x M y 0 x N C k v Q X V 0 b 1 J l b W 9 2 Z W R D b 2 x 1 b W 5 z M S 5 7 Q 2 9 s d W 1 u N C w x f S Z x d W 9 0 O y w m c X V v d D t T Z W N 0 a W 9 u M S 9 U Y W J s Z T A w N i A o U G F n Z S A x M y 0 x N C k v Q X V 0 b 1 J l b W 9 2 Z W R D b 2 x 1 b W 5 z M S 5 7 Q 2 9 s d W 1 u N S w y f S Z x d W 9 0 O 1 0 s J n F 1 b 3 Q 7 U m V s Y X R p b 2 5 z a G l w S W 5 m b y Z x d W 9 0 O z p b X X 0 i I C 8 + P C 9 T d G F i b G V F b n R y a W V z P j w v S X R l b T 4 8 S X R l b T 4 8 S X R l b U x v Y 2 F 0 a W 9 u P j x J d G V t V H l w Z T 5 G b 3 J t d W x h P C 9 J d G V t V H l w Z T 4 8 S X R l b V B h d G g + U 2 V j d G l v b j E v V G F i b G U w M D Y l M j A o U G F n Z S U y M D E z L T E 0 K S 9 T b 3 V y Y 2 U 8 L 0 l 0 Z W 1 Q Y X R o P j w v S X R l b U x v Y 2 F 0 a W 9 u P j x T d G F i b G V F b n R y a W V z I C 8 + P C 9 J d G V t P j x J d G V t P j x J d G V t T G 9 j Y X R p b 2 4 + P E l 0 Z W 1 U e X B l P k Z v c m 1 1 b G E 8 L 0 l 0 Z W 1 U e X B l P j x J d G V t U G F 0 a D 5 T Z W N 0 a W 9 u M S 9 U Y W J s Z T A w N i U y M C h Q Y W d l J T I w M T M t M T Q p L 1 R h Y m x l M D A 2 P C 9 J d G V t U G F 0 a D 4 8 L 0 l 0 Z W 1 M b 2 N h d G l v b j 4 8 U 3 R h Y m x l R W 5 0 c m l l c y A v P j w v S X R l b T 4 8 S X R l b T 4 8 S X R l b U x v Y 2 F 0 a W 9 u P j x J d G V t V H l w Z T 5 G b 3 J t d W x h P C 9 J d G V t V H l w Z T 4 8 S X R l b V B h d G g + U 2 V j d G l v b j E v V G F i b G U w M D Y l M j A o U G F n Z S U y M D E z L T E 0 K S 9 D a G F u Z 2 V k J T I w V H l w Z T w v S X R l b V B h d G g + P C 9 J d G V t T G 9 j Y X R p b 2 4 + P F N 0 Y W J s Z U V u d H J p Z X M g L z 4 8 L 0 l 0 Z W 0 + P E l 0 Z W 0 + P E l 0 Z W 1 M b 2 N h d G l v b j 4 8 S X R l b V R 5 c G U + R m 9 y b X V s Y T w v S X R l b V R 5 c G U + P E l 0 Z W 1 Q Y X R o P l N l Y 3 R p b 2 4 x L 1 R h Y m x l M D A 2 J T I w K F B h Z 2 U l M j A x M y 0 x N C k v U m V t b 3 Z l Z C U y M E N v b H V t b n M 8 L 0 l 0 Z W 1 Q Y X R o P j w v S X R l b U x v Y 2 F 0 a W 9 u P j x T d G F i b G V F b n R y a W V z I C 8 + P C 9 J d G V t P j x J d G V t P j x J d G V t T G 9 j Y X R p b 2 4 + P E l 0 Z W 1 U e X B l P k Z v c m 1 1 b G E 8 L 0 l 0 Z W 1 U e X B l P j x J d G V t U G F 0 a D 5 T Z W N 0 a W 9 u M S 9 U Y W J s Z T A w M y U y M C h Q Y W d l J T I w O C 0 5 K T w v S X R l b V B h d G g + P C 9 J d G V t T G 9 j Y X R p b 2 4 + P F N 0 Y W J s Z U V u d H J p Z X M + P E V u d H J 5 I F R 5 c G U 9 I k l z U H J p d m F 0 Z S I g V m F s d W U 9 I m w w I i A v P j x F b n R y e S B U e X B l P S J R d W V y e U l E I i B W Y W x 1 Z T 0 i c z c 0 N G R k O G Q 5 L T B h N W Q t N D V l Y y 1 i Z D l m L T A 3 N T k y M m N h M T A 0 O 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Q 2 F s a W Z v c m 5 p Y S B N Z W R p Y 2 F s I E R l d G F p b H M i I C 8 + P E V u d H J 5 I F R 5 c G U 9 I l J l Y 2 9 2 Z X J 5 V G F y Z 2 V 0 Q 2 9 s d W 1 u I i B W Y W x 1 Z T 0 i b D E 1 I i A v P j x F b n R y e S B U e X B l P S J S Z W N v d m V y e V R h c m d l d F J v d y I g V m F s d W U 9 I m w 2 I i A v P j x F b n R y e S B U e X B l P S J G a W x s Z W R D b 2 1 w b G V 0 Z V J l c 3 V s d F R v V 2 9 y a 3 N o Z W V 0 I i B W Y W x 1 Z T 0 i b D E i I C 8 + P E V u d H J 5 I F R 5 c G U 9 I k F k Z G V k V G 9 E Y X R h T W 9 k Z W w i I F Z h b H V l P S J s M C I g L z 4 8 R W 5 0 c n k g V H l w Z T 0 i R m l s b E N v d W 5 0 I i B W Y W x 1 Z T 0 i b D Y 2 I i A v P j x F b n R y e S B U e X B l P S J G a W x s R X J y b 3 J D b 2 R l I i B W Y W x 1 Z T 0 i c 1 V u a 2 5 v d 2 4 i I C 8 + P E V u d H J 5 I F R 5 c G U 9 I k Z p b G x F c n J v c k N v d W 5 0 I i B W Y W x 1 Z T 0 i b D A i I C 8 + P E V u d H J 5 I F R 5 c G U 9 I k Z p b G x M Y X N 0 V X B k Y X R l Z C I g V m F s d W U 9 I m Q y M D I 2 L T A x L T A 5 V D E 1 O j I y O j E x L j k y M z Y w M j N a I i A v P j x F b n R y e S B U e X B l P S J G a W x s Q 2 9 s d W 1 u V H l w Z X M i I F Z h b H V l P S J z Q m d Z R y 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D A z I C h Q Y W d l I D g t O S k v Q X V 0 b 1 J l b W 9 2 Z W R D b 2 x 1 b W 5 z M S 5 7 Q 2 9 s d W 1 u M S w w f S Z x d W 9 0 O y w m c X V v d D t T Z W N 0 a W 9 u M S 9 U Y W J s Z T A w M y A o U G F n Z S A 4 L T k p L 0 F 1 d G 9 S Z W 1 v d m V k Q 2 9 s d W 1 u c z E u e 0 N v b H V t b j I s M X 0 m c X V v d D s s J n F 1 b 3 Q 7 U 2 V j d G l v b j E v V G F i b G U w M D M g K F B h Z 2 U g O C 0 5 K S 9 B d X R v U m V t b 3 Z l Z E N v b H V t b n M x L n t D b 2 x 1 b W 4 z L D J 9 J n F 1 b 3 Q 7 X S w m c X V v d D t D b 2 x 1 b W 5 D b 3 V u d C Z x d W 9 0 O z o z L C Z x d W 9 0 O 0 t l e U N v b H V t b k 5 h b W V z J n F 1 b 3 Q 7 O l t d L C Z x d W 9 0 O 0 N v b H V t b k l k Z W 5 0 a X R p Z X M m c X V v d D s 6 W y Z x d W 9 0 O 1 N l Y 3 R p b 2 4 x L 1 R h Y m x l M D A z I C h Q Y W d l I D g t O S k v Q X V 0 b 1 J l b W 9 2 Z W R D b 2 x 1 b W 5 z M S 5 7 Q 2 9 s d W 1 u M S w w f S Z x d W 9 0 O y w m c X V v d D t T Z W N 0 a W 9 u M S 9 U Y W J s Z T A w M y A o U G F n Z S A 4 L T k p L 0 F 1 d G 9 S Z W 1 v d m V k Q 2 9 s d W 1 u c z E u e 0 N v b H V t b j I s M X 0 m c X V v d D s s J n F 1 b 3 Q 7 U 2 V j d G l v b j E v V G F i b G U w M D M g K F B h Z 2 U g O C 0 5 K S 9 B d X R v U m V t b 3 Z l Z E N v b H V t b n M x L n t D b 2 x 1 b W 4 z L D J 9 J n F 1 b 3 Q 7 X S w m c X V v d D t S Z W x h d G l v b n N o a X B J b m Z v J n F 1 b 3 Q 7 O l t d f S I g L z 4 8 L 1 N 0 Y W J s Z U V u d H J p Z X M + P C 9 J d G V t P j x J d G V t P j x J d G V t T G 9 j Y X R p b 2 4 + P E l 0 Z W 1 U e X B l P k Z v c m 1 1 b G E 8 L 0 l 0 Z W 1 U e X B l P j x J d G V t U G F 0 a D 5 T Z W N 0 a W 9 u M S 9 U Y W J s Z T A w M y U y M C h Q Y W d l J T I w O C 0 5 K S 9 T b 3 V y Y 2 U 8 L 0 l 0 Z W 1 Q Y X R o P j w v S X R l b U x v Y 2 F 0 a W 9 u P j x T d G F i b G V F b n R y a W V z I C 8 + P C 9 J d G V t P j x J d G V t P j x J d G V t T G 9 j Y X R p b 2 4 + P E l 0 Z W 1 U e X B l P k Z v c m 1 1 b G E 8 L 0 l 0 Z W 1 U e X B l P j x J d G V t U G F 0 a D 5 T Z W N 0 a W 9 u M S 9 U Y W J s Z T A w M y U y M C h Q Y W d l J T I w O C 0 5 K S 9 U Y W J s Z T A w M z w v S X R l b V B h d G g + P C 9 J d G V t T G 9 j Y X R p b 2 4 + P F N 0 Y W J s Z U V u d H J p Z X M g L z 4 8 L 0 l 0 Z W 0 + P E l 0 Z W 0 + P E l 0 Z W 1 M b 2 N h d G l v b j 4 8 S X R l b V R 5 c G U + R m 9 y b X V s Y T w v S X R l b V R 5 c G U + P E l 0 Z W 1 Q Y X R o P l N l Y 3 R p b 2 4 x L 1 R h Y m x l M D A z J T I w K F B h Z 2 U l M j A 4 L T k p L 0 N o Y W 5 n Z W Q l M j B U e X B l P C 9 J d G V t U G F 0 a D 4 8 L 0 l 0 Z W 1 M b 2 N h d G l v b j 4 8 U 3 R h Y m x l R W 5 0 c m l l c y A v P j w v S X R l b T 4 8 S X R l b T 4 8 S X R l b U x v Y 2 F 0 a W 9 u P j x J d G V t V H l w Z T 5 G b 3 J t d W x h P C 9 J d G V t V H l w Z T 4 8 S X R l b V B h d G g + U 2 V j d G l v b j E v V G F i b G U w M D I l M j A o U G F n Z S U y M D c p P C 9 J d G V t U G F 0 a D 4 8 L 0 l 0 Z W 1 M b 2 N h d G l v b j 4 8 U 3 R h Y m x l R W 5 0 c m l l c z 4 8 R W 5 0 c n k g V H l w Z T 0 i S X N Q c m l 2 Y X R l I i B W Y W x 1 Z T 0 i b D A i I C 8 + P E V u d H J 5 I F R 5 c G U 9 I l F 1 Z X J 5 S U Q i I F Z h b H V l P S J z N m Q x M z k 5 M m E t N m R h Y y 0 0 Z D k 5 L T l k Y T M t M 2 R l O W J j M j k 4 O D E 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D Y W x p Z m 9 y b m l h I E 1 l Z G l j Y W w g R G V 0 Y W l s c y I g L z 4 8 R W 5 0 c n k g V H l w Z T 0 i U m V j b 3 Z l c n l U Y X J n Z X R D b 2 x 1 b W 4 i I F Z h b H V l P S J s M T g i I C 8 + P E V u d H J 5 I F R 5 c G U 9 I l J l Y 2 9 2 Z X J 5 V G F y Z 2 V 0 U m 9 3 I i B W Y W x 1 Z T 0 i b D Q y I i A v P j x F b n R y e S B U e X B l P S J G a W x s Z W R D b 2 1 w b G V 0 Z V J l c 3 V s d F R v V 2 9 y a 3 N o Z W V 0 I i B W Y W x 1 Z T 0 i b D E i I C 8 + P E V u d H J 5 I F R 5 c G U 9 I k F k Z G V k V G 9 E Y X R h T W 9 k Z W w i I F Z h b H V l P S J s M C I g L z 4 8 R W 5 0 c n k g V H l w Z T 0 i R m l s b E N v d W 5 0 I i B W Y W x 1 Z T 0 i b D U i I C 8 + P E V u d H J 5 I F R 5 c G U 9 I k Z p b G x F c n J v c k N v Z G U i I F Z h b H V l P S J z V W 5 r b m 9 3 b i I g L z 4 8 R W 5 0 c n k g V H l w Z T 0 i R m l s b E V y c m 9 y Q 2 9 1 b n Q i I F Z h b H V l P S J s M C I g L z 4 8 R W 5 0 c n k g V H l w Z T 0 i R m l s b E x h c 3 R V c G R h d G V k I i B W Y W x 1 Z T 0 i Z D I w M j Y t M D E t M D l U M T U 6 M j g 6 M D E u M D c 5 M T A y M 1 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I g K F B h Z 2 U g N y k v Q X V 0 b 1 J l b W 9 2 Z W R D b 2 x 1 b W 5 z M S 5 7 Q 2 9 s d W 1 u M S w w f S Z x d W 9 0 O y w m c X V v d D t T Z W N 0 a W 9 u M S 9 U Y W J s Z T A w M i A o U G F n Z S A 3 K S 9 B d X R v U m V t b 3 Z l Z E N v b H V t b n M x L n t D b 2 x 1 b W 4 y L D F 9 J n F 1 b 3 Q 7 L C Z x d W 9 0 O 1 N l Y 3 R p b 2 4 x L 1 R h Y m x l M D A y I C h Q Y W d l I D c p L 0 F 1 d G 9 S Z W 1 v d m V k Q 2 9 s d W 1 u c z E u e 0 N v b H V t b j M s M n 0 m c X V v d D t d L C Z x d W 9 0 O 0 N v b H V t b k N v d W 5 0 J n F 1 b 3 Q 7 O j M s J n F 1 b 3 Q 7 S 2 V 5 Q 2 9 s d W 1 u T m F t Z X M m c X V v d D s 6 W 1 0 s J n F 1 b 3 Q 7 Q 2 9 s d W 1 u S W R l b n R p d G l l c y Z x d W 9 0 O z p b J n F 1 b 3 Q 7 U 2 V j d G l v b j E v V G F i b G U w M D I g K F B h Z 2 U g N y k v Q X V 0 b 1 J l b W 9 2 Z W R D b 2 x 1 b W 5 z M S 5 7 Q 2 9 s d W 1 u M S w w f S Z x d W 9 0 O y w m c X V v d D t T Z W N 0 a W 9 u M S 9 U Y W J s Z T A w M i A o U G F n Z S A 3 K S 9 B d X R v U m V t b 3 Z l Z E N v b H V t b n M x L n t D b 2 x 1 b W 4 y L D F 9 J n F 1 b 3 Q 7 L C Z x d W 9 0 O 1 N l Y 3 R p b 2 4 x L 1 R h Y m x l M D A y I C h Q Y W d l I D c p L 0 F 1 d G 9 S Z W 1 v d m V k Q 2 9 s d W 1 u c z E u e 0 N v b H V t b j M s M n 0 m c X V v d D t d L C Z x d W 9 0 O 1 J l b G F 0 a W 9 u c 2 h p c E l u Z m 8 m c X V v d D s 6 W 1 1 9 I i A v P j w v U 3 R h Y m x l R W 5 0 c m l l c z 4 8 L 0 l 0 Z W 0 + P E l 0 Z W 0 + P E l 0 Z W 1 M b 2 N h d G l v b j 4 8 S X R l b V R 5 c G U + R m 9 y b X V s Y T w v S X R l b V R 5 c G U + P E l 0 Z W 1 Q Y X R o P l N l Y 3 R p b 2 4 x L 1 R h Y m x l M D A y J T I w K F B h Z 2 U l M j A 3 K S 9 T b 3 V y Y 2 U 8 L 0 l 0 Z W 1 Q Y X R o P j w v S X R l b U x v Y 2 F 0 a W 9 u P j x T d G F i b G V F b n R y a W V z I C 8 + P C 9 J d G V t P j x J d G V t P j x J d G V t T G 9 j Y X R p b 2 4 + P E l 0 Z W 1 U e X B l P k Z v c m 1 1 b G E 8 L 0 l 0 Z W 1 U e X B l P j x J d G V t U G F 0 a D 5 T Z W N 0 a W 9 u M S 9 U Y W J s Z T A w M i U y M C h Q Y W d l J T I w N y k v V G F i b G U w M D I 8 L 0 l 0 Z W 1 Q Y X R o P j w v S X R l b U x v Y 2 F 0 a W 9 u P j x T d G F i b G V F b n R y a W V z I C 8 + P C 9 J d G V t P j x J d G V t P j x J d G V t T G 9 j Y X R p b 2 4 + P E l 0 Z W 1 U e X B l P k Z v c m 1 1 b G E 8 L 0 l 0 Z W 1 U e X B l P j x J d G V t U G F 0 a D 5 T Z W N 0 a W 9 u M S 9 U Y W J s Z T A w M i U y M C h Q Y W d l J T I w N y k v Q 2 h h b m d l Z C U y M F R 5 c G U 8 L 0 l 0 Z W 1 Q Y X R o P j w v S X R l b U x v Y 2 F 0 a W 9 u P j x T d G F i b G V F b n R y a W V z I C 8 + P C 9 J d G V t P j x J d G V t P j x J d G V t T G 9 j Y X R p b 2 4 + P E l 0 Z W 1 U e X B l P k Z v c m 1 1 b G E 8 L 0 l 0 Z W 1 U e X B l P j x J d G V t U G F 0 a D 5 T Z W N 0 a W 9 u M S 9 U Y W J s Z T A w M i U y M C h Q Y W d l J T I w N y k v S 2 V w d C U y M F J h b m d l J T I w b 2 Y l M j B S b 3 d z P C 9 J d G V t U G F 0 a D 4 8 L 0 l 0 Z W 1 M b 2 N h d G l v b j 4 8 U 3 R h Y m x l R W 5 0 c m l l c y A v P j w v S X R l b T 4 8 S X R l b T 4 8 S X R l b U x v Y 2 F 0 a W 9 u P j x J d G V t V H l w Z T 5 G b 3 J t d W x h P C 9 J d G V t V H l w Z T 4 8 S X R l b V B h d G g + U 2 V j d G l v b j E v V G F i b G U w M D Q l M j A o U G F n Z S U y M D c p P C 9 J d G V t U G F 0 a D 4 8 L 0 l 0 Z W 1 M b 2 N h d G l v b j 4 8 U 3 R h Y m x l R W 5 0 c m l l c z 4 8 R W 5 0 c n k g V H l w Z T 0 i S X N Q c m l 2 Y X R l I i B W Y W x 1 Z T 0 i b D A i I C 8 + P E V u d H J 5 I F R 5 c G U 9 I l F 1 Z X J 5 S U Q i I F Z h b H V l P S J z M T Q 2 M T g 3 M W Q t N z M 0 Z C 0 0 N T M x L T g 3 O T k t Y j k 0 M D M w N m M x M T J 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D Y W x p Z m 9 y b m l h I E 1 l Z G l j Y W w g R G V 0 Y W l s c y I g L z 4 8 R W 5 0 c n k g V H l w Z T 0 i U m V j b 3 Z l c n l U Y X J n Z X R D b 2 x 1 b W 4 i I F Z h b H V l P S J s M T c i I C 8 + P E V u d H J 5 I F R 5 c G U 9 I l J l Y 2 9 2 Z X J 5 V G F y Z 2 V 0 U m 9 3 I i B W Y W x 1 Z T 0 i b D Y i I C 8 + P E V u d H J 5 I F R 5 c G U 9 I k Z p b G x l Z E N v b X B s Z X R l U m V z d W x 0 V G 9 X b 3 J r c 2 h l Z X Q i I F Z h b H V l P S J s M S I g L z 4 8 R W 5 0 c n k g V H l w Z T 0 i Q W R k Z W R U b 0 R h d G F N b 2 R l b C I g V m F s d W U 9 I m w w I i A v P j x F b n R y e S B U e X B l P S J G a W x s Q 2 9 1 b n Q i I F Z h b H V l P S J s M j U i I C 8 + P E V u d H J 5 I F R 5 c G U 9 I k Z p b G x F c n J v c k N v Z G U i I F Z h b H V l P S J z V W 5 r b m 9 3 b i I g L z 4 8 R W 5 0 c n k g V H l w Z T 0 i R m l s b E V y c m 9 y Q 2 9 1 b n Q i I F Z h b H V l P S J s M C I g L z 4 8 R W 5 0 c n k g V H l w Z T 0 i R m l s b E x h c 3 R V c G R h d G V k I i B W Y W x 1 Z T 0 i Z D I w M j Y t M D E t M D l U M T U 6 N D g 6 N T Y u N j I 2 N T g y M l o i I C 8 + P E V u d H J 5 I F R 5 c G U 9 I k Z p b G x D b 2 x 1 b W 5 U e X B l c y I g V m F s d W U 9 I n N C Z 0 1 H I i A v P j x F b n R y e S B U e X B l P S J G a W x s Q 2 9 s d W 1 u T m F t Z X M i I F Z h b H V l P S J z W y Z x d W 9 0 O 0 l u c 3 V y Y W 5 j Z S Z x d W 9 0 O y w m c X V v d D t D b 2 x 1 b W 4 y J n F 1 b 3 Q 7 L C Z x d W 9 0 O 0 4 g K C U p 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Q g K F B h Z 2 U g N y k v Q X V 0 b 1 J l b W 9 2 Z W R D b 2 x 1 b W 5 z M S 5 7 S W 5 z d X J h b m N l L D B 9 J n F 1 b 3 Q 7 L C Z x d W 9 0 O 1 N l Y 3 R p b 2 4 x L 1 R h Y m x l M D A 0 I C h Q Y W d l I D c p L 0 F 1 d G 9 S Z W 1 v d m V k Q 2 9 s d W 1 u c z E u e 0 N v b H V t b j I s M X 0 m c X V v d D s s J n F 1 b 3 Q 7 U 2 V j d G l v b j E v V G F i b G U w M D Q g K F B h Z 2 U g N y k v Q X V 0 b 1 J l b W 9 2 Z W R D b 2 x 1 b W 5 z M S 5 7 T i A o J S k s M n 0 m c X V v d D t d L C Z x d W 9 0 O 0 N v b H V t b k N v d W 5 0 J n F 1 b 3 Q 7 O j M s J n F 1 b 3 Q 7 S 2 V 5 Q 2 9 s d W 1 u T m F t Z X M m c X V v d D s 6 W 1 0 s J n F 1 b 3 Q 7 Q 2 9 s d W 1 u S W R l b n R p d G l l c y Z x d W 9 0 O z p b J n F 1 b 3 Q 7 U 2 V j d G l v b j E v V G F i b G U w M D Q g K F B h Z 2 U g N y k v Q X V 0 b 1 J l b W 9 2 Z W R D b 2 x 1 b W 5 z M S 5 7 S W 5 z d X J h b m N l L D B 9 J n F 1 b 3 Q 7 L C Z x d W 9 0 O 1 N l Y 3 R p b 2 4 x L 1 R h Y m x l M D A 0 I C h Q Y W d l I D c p L 0 F 1 d G 9 S Z W 1 v d m V k Q 2 9 s d W 1 u c z E u e 0 N v b H V t b j I s M X 0 m c X V v d D s s J n F 1 b 3 Q 7 U 2 V j d G l v b j E v V G F i b G U w M D Q g K F B h Z 2 U g N y k v Q X V 0 b 1 J l b W 9 2 Z W R D b 2 x 1 b W 5 z M S 5 7 T i A o J S k s M n 0 m c X V v d D t d L C Z x d W 9 0 O 1 J l b G F 0 a W 9 u c 2 h p c E l u Z m 8 m c X V v d D s 6 W 1 1 9 I i A v P j w v U 3 R h Y m x l R W 5 0 c m l l c z 4 8 L 0 l 0 Z W 0 + P E l 0 Z W 0 + P E l 0 Z W 1 M b 2 N h d G l v b j 4 8 S X R l b V R 5 c G U + R m 9 y b X V s Y T w v S X R l b V R 5 c G U + P E l 0 Z W 1 Q Y X R o P l N l Y 3 R p b 2 4 x L 1 R h Y m x l M D A 0 J T I w K F B h Z 2 U l M j A 3 K S 9 T b 3 V y Y 2 U 8 L 0 l 0 Z W 1 Q Y X R o P j w v S X R l b U x v Y 2 F 0 a W 9 u P j x T d G F i b G V F b n R y a W V z I C 8 + P C 9 J d G V t P j x J d G V t P j x J d G V t T G 9 j Y X R p b 2 4 + P E l 0 Z W 1 U e X B l P k Z v c m 1 1 b G E 8 L 0 l 0 Z W 1 U e X B l P j x J d G V t U G F 0 a D 5 T Z W N 0 a W 9 u M S 9 U Y W J s Z T A w N C U y M C h Q Y W d l J T I w N y k v V G F i b G U w M D Q 8 L 0 l 0 Z W 1 Q Y X R o P j w v S X R l b U x v Y 2 F 0 a W 9 u P j x T d G F i b G V F b n R y a W V z I C 8 + P C 9 J d G V t P j x J d G V t P j x J d G V t T G 9 j Y X R p b 2 4 + P E l 0 Z W 1 U e X B l P k Z v c m 1 1 b G E 8 L 0 l 0 Z W 1 U e X B l P j x J d G V t U G F 0 a D 5 T Z W N 0 a W 9 u M S 9 U Y W J s Z T A w N C U y M C h Q Y W d l J T I w N y k v U H J v b W 9 0 Z W Q l M j B I Z W F k Z X J z P C 9 J d G V t U G F 0 a D 4 8 L 0 l 0 Z W 1 M b 2 N h d G l v b j 4 8 U 3 R h Y m x l R W 5 0 c m l l c y A v P j w v S X R l b T 4 8 S X R l b T 4 8 S X R l b U x v Y 2 F 0 a W 9 u P j x J d G V t V H l w Z T 5 G b 3 J t d W x h P C 9 J d G V t V H l w Z T 4 8 S X R l b V B h d G g + U 2 V j d G l v b j E v V G F i b G U w M D Q l M j A o U G F n Z S U y M D c p L 0 N o Y W 5 n Z W Q l M j B U e X B l P C 9 J d G V t U G F 0 a D 4 8 L 0 l 0 Z W 1 M b 2 N h d G l v b j 4 8 U 3 R h Y m x l R W 5 0 c m l l c y A v P j w v S X R l b T 4 8 S X R l b T 4 8 S X R l b U x v Y 2 F 0 a W 9 u P j x J d G V t V H l w Z T 5 G b 3 J t d W x h P C 9 J d G V t V H l w Z T 4 8 S X R l b V B h d G g + U 2 V j d G l v b j E v V G F i b G U w M D M l M j A o U G F n Z S U y M D Y p P C 9 J d G V t U G F 0 a D 4 8 L 0 l 0 Z W 1 M b 2 N h d G l v b j 4 8 U 3 R h Y m x l R W 5 0 c m l l c z 4 8 R W 5 0 c n k g V H l w Z T 0 i S X N Q c m l 2 Y X R l I i B W Y W x 1 Z T 0 i b D A i I C 8 + P E V u d H J 5 I F R 5 c G U 9 I l F 1 Z X J 5 S U Q i I F Z h b H V l P S J z Z j Y y Z m Q z Y T M t Y z I z M C 0 0 M 2 U 4 L W I w N j I t Z D M 2 M 2 N i Z m M 3 N j Q 4 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D Y W x p Z m 9 y b m l h I E 1 l Z G l j Y W w g R G V 0 Y W l s c y I g L z 4 8 R W 5 0 c n k g V H l w Z T 0 i U m V j b 3 Z l c n l U Y X J n Z X R D b 2 x 1 b W 4 i I F Z h b H V l P S J s M T c i I C 8 + P E V u d H J 5 I F R 5 c G U 9 I l J l Y 2 9 2 Z X J 5 V G F y Z 2 V 0 U m 9 3 I i B W Y W x 1 Z T 0 i b D Y x I i A v P j x F b n R y e S B U e X B l P S J G a W x s Z W R D b 2 1 w b G V 0 Z V J l c 3 V s d F R v V 2 9 y a 3 N o Z W V 0 I i B W Y W x 1 Z T 0 i b D E i I C 8 + P E V u d H J 5 I F R 5 c G U 9 I k F k Z G V k V G 9 E Y X R h T W 9 k Z W w i I F Z h b H V l P S J s M C I g L z 4 8 R W 5 0 c n k g V H l w Z T 0 i R m l s b E N v d W 5 0 I i B W Y W x 1 Z T 0 i b D U i I C 8 + P E V u d H J 5 I F R 5 c G U 9 I k Z p b G x F c n J v c k N v Z G U i I F Z h b H V l P S J z V W 5 r b m 9 3 b i I g L z 4 8 R W 5 0 c n k g V H l w Z T 0 i R m l s b E V y c m 9 y Q 2 9 1 b n Q i I F Z h b H V l P S J s M C I g L z 4 8 R W 5 0 c n k g V H l w Z T 0 i R m l s b E x h c 3 R V c G R h d G V k I i B W Y W x 1 Z T 0 i Z D I w M j Y t M D E t M D l U M T Y 6 M D A 6 M z k u M D M y N j M 1 O F o i I C 8 + P E V u d H J 5 I F R 5 c G U 9 I k Z p b G x D b 2 x 1 b W 5 U e X B l c y I g V m F s d W U 9 I n N C Z 0 1 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M g K F B h Z 2 U g N i k v Q X V 0 b 1 J l b W 9 2 Z W R D b 2 x 1 b W 5 z M S 5 7 Q 2 9 s d W 1 u M S w w f S Z x d W 9 0 O y w m c X V v d D t T Z W N 0 a W 9 u M S 9 U Y W J s Z T A w M y A o U G F n Z S A 2 K S 9 B d X R v U m V t b 3 Z l Z E N v b H V t b n M x L n t D b 2 x 1 b W 4 y L D F 9 J n F 1 b 3 Q 7 L C Z x d W 9 0 O 1 N l Y 3 R p b 2 4 x L 1 R h Y m x l M D A z I C h Q Y W d l I D Y p L 0 F 1 d G 9 S Z W 1 v d m V k Q 2 9 s d W 1 u c z E u e 0 N v b H V t b j M s M n 0 m c X V v d D t d L C Z x d W 9 0 O 0 N v b H V t b k N v d W 5 0 J n F 1 b 3 Q 7 O j M s J n F 1 b 3 Q 7 S 2 V 5 Q 2 9 s d W 1 u T m F t Z X M m c X V v d D s 6 W 1 0 s J n F 1 b 3 Q 7 Q 2 9 s d W 1 u S W R l b n R p d G l l c y Z x d W 9 0 O z p b J n F 1 b 3 Q 7 U 2 V j d G l v b j E v V G F i b G U w M D M g K F B h Z 2 U g N i k v Q X V 0 b 1 J l b W 9 2 Z W R D b 2 x 1 b W 5 z M S 5 7 Q 2 9 s d W 1 u M S w w f S Z x d W 9 0 O y w m c X V v d D t T Z W N 0 a W 9 u M S 9 U Y W J s Z T A w M y A o U G F n Z S A 2 K S 9 B d X R v U m V t b 3 Z l Z E N v b H V t b n M x L n t D b 2 x 1 b W 4 y L D F 9 J n F 1 b 3 Q 7 L C Z x d W 9 0 O 1 N l Y 3 R p b 2 4 x L 1 R h Y m x l M D A z I C h Q Y W d l I D Y p L 0 F 1 d G 9 S Z W 1 v d m V k Q 2 9 s d W 1 u c z E u e 0 N v b H V t b j M s M n 0 m c X V v d D t d L C Z x d W 9 0 O 1 J l b G F 0 a W 9 u c 2 h p c E l u Z m 8 m c X V v d D s 6 W 1 1 9 I i A v P j w v U 3 R h Y m x l R W 5 0 c m l l c z 4 8 L 0 l 0 Z W 0 + P E l 0 Z W 0 + P E l 0 Z W 1 M b 2 N h d G l v b j 4 8 S X R l b V R 5 c G U + R m 9 y b X V s Y T w v S X R l b V R 5 c G U + P E l 0 Z W 1 Q Y X R o P l N l Y 3 R p b 2 4 x L 1 R h Y m x l M D A z J T I w K F B h Z 2 U l M j A 2 K S 9 T b 3 V y Y 2 U 8 L 0 l 0 Z W 1 Q Y X R o P j w v S X R l b U x v Y 2 F 0 a W 9 u P j x T d G F i b G V F b n R y a W V z I C 8 + P C 9 J d G V t P j x J d G V t P j x J d G V t T G 9 j Y X R p b 2 4 + P E l 0 Z W 1 U e X B l P k Z v c m 1 1 b G E 8 L 0 l 0 Z W 1 U e X B l P j x J d G V t U G F 0 a D 5 T Z W N 0 a W 9 u M S 9 U Y W J s Z T A w M y U y M C h Q Y W d l J T I w N i k v V G F i b G U w M D M 8 L 0 l 0 Z W 1 Q Y X R o P j w v S X R l b U x v Y 2 F 0 a W 9 u P j x T d G F i b G V F b n R y a W V z I C 8 + P C 9 J d G V t P j x J d G V t P j x J d G V t T G 9 j Y X R p b 2 4 + P E l 0 Z W 1 U e X B l P k Z v c m 1 1 b G E 8 L 0 l 0 Z W 1 U e X B l P j x J d G V t U G F 0 a D 5 T Z W N 0 a W 9 u M S 9 U Y W J s Z T A w M y U y M C h Q Y W d l J T I w N i k v Q 2 h h b m d l Z C U y M F R 5 c G U 8 L 0 l 0 Z W 1 Q Y X R o P j w v S X R l b U x v Y 2 F 0 a W 9 u P j x T d G F i b G V F b n R y a W V z I C 8 + P C 9 J d G V t P j x J d G V t P j x J d G V t T G 9 j Y X R p b 2 4 + P E l 0 Z W 1 U e X B l P k Z v c m 1 1 b G E 8 L 0 l 0 Z W 1 U e X B l P j x J d G V t U G F 0 a D 5 T Z W N 0 a W 9 u M S 9 U Y W J s Z T A w M y U y M C h Q Y W d l J T I w N i k v S 2 V w d C U y M F J h b m d l J T I w b 2 Y l M j B S b 3 d z P C 9 J d G V t U G F 0 a D 4 8 L 0 l 0 Z W 1 M b 2 N h d G l v b j 4 8 U 3 R h Y m x l R W 5 0 c m l l c y A v P j w v S X R l b T 4 8 S X R l b T 4 8 S X R l b U x v Y 2 F 0 a W 9 u P j x J d G V t V H l w Z T 5 G b 3 J t d W x h P C 9 J d G V t V H l w Z T 4 8 S X R l b V B h d G g + U 2 V j d G l v b j E v V G F i b G U w M D I l M j A o U G F n Z S U y M D Y p P C 9 J d G V t U G F 0 a D 4 8 L 0 l 0 Z W 1 M b 2 N h d G l v b j 4 8 U 3 R h Y m x l R W 5 0 c m l l c z 4 8 R W 5 0 c n k g V H l w Z T 0 i S X N Q c m l 2 Y X R l I i B W Y W x 1 Z T 0 i b D A i I C 8 + P E V u d H J 5 I F R 5 c G U 9 I l F 1 Z X J 5 S U Q i I F Z h b H V l P S J z N j U 5 N D U 0 N z c t Y T l h M S 0 0 N G J l L W J h Y 2 U t M T E w Y z c z O W M 4 O G M x 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D Y W x p Z m 9 y b m l h I E 1 l Z G l j Y W w g R G V 0 Y W l s c y I g L z 4 8 R W 5 0 c n k g V H l w Z T 0 i U m V j b 3 Z l c n l U Y X J n Z X R D b 2 x 1 b W 4 i I F Z h b H V l P S J s M T k i I C 8 + P E V u d H J 5 I F R 5 c G U 9 I l J l Y 2 9 2 Z X J 5 V G F y Z 2 V 0 U m 9 3 I i B W Y W x 1 Z T 0 i b D U i I C 8 + P E V u d H J 5 I F R 5 c G U 9 I k Z p b G x l Z E N v b X B s Z X R l U m V z d W x 0 V G 9 X b 3 J r c 2 h l Z X Q i I F Z h b H V l P S J s M S I g L z 4 8 R W 5 0 c n k g V H l w Z T 0 i Q W R k Z W R U b 0 R h d G F N b 2 R l b C I g V m F s d W U 9 I m w w I i A v P j x F b n R y e S B U e X B l P S J G a W x s Q 2 9 1 b n Q i I F Z h b H V l P S J s M T g i I C 8 + P E V u d H J 5 I F R 5 c G U 9 I k Z p b G x F c n J v c k N v Z G U i I F Z h b H V l P S J z V W 5 r b m 9 3 b i I g L z 4 8 R W 5 0 c n k g V H l w Z T 0 i R m l s b E V y c m 9 y Q 2 9 1 b n Q i I F Z h b H V l P S J s M C I g L z 4 8 R W 5 0 c n k g V H l w Z T 0 i R m l s b E x h c 3 R V c G R h d G V k I i B W Y W x 1 Z T 0 i Z D I w M j Y t M D E t M D l U M T Y 6 M D k 6 N D g u O T Q w N T k 2 N V o i I C 8 + P E V u d H J 5 I F R 5 c G U 9 I k Z p b G x D b 2 x 1 b W 5 U e X B l c y I g V m F s d W U 9 I n N C Z 0 1 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I g K F B h Z 2 U g N i k v Q X V 0 b 1 J l b W 9 2 Z W R D b 2 x 1 b W 5 z M S 5 7 Q 2 9 s d W 1 u M S w w f S Z x d W 9 0 O y w m c X V v d D t T Z W N 0 a W 9 u M S 9 U Y W J s Z T A w M i A o U G F n Z S A 2 K S 9 B d X R v U m V t b 3 Z l Z E N v b H V t b n M x L n t D b 2 x 1 b W 4 y L D F 9 J n F 1 b 3 Q 7 L C Z x d W 9 0 O 1 N l Y 3 R p b 2 4 x L 1 R h Y m x l M D A y I C h Q Y W d l I D Y p L 0 F 1 d G 9 S Z W 1 v d m V k Q 2 9 s d W 1 u c z E u e 0 N v b H V t b j M s M n 0 m c X V v d D t d L C Z x d W 9 0 O 0 N v b H V t b k N v d W 5 0 J n F 1 b 3 Q 7 O j M s J n F 1 b 3 Q 7 S 2 V 5 Q 2 9 s d W 1 u T m F t Z X M m c X V v d D s 6 W 1 0 s J n F 1 b 3 Q 7 Q 2 9 s d W 1 u S W R l b n R p d G l l c y Z x d W 9 0 O z p b J n F 1 b 3 Q 7 U 2 V j d G l v b j E v V G F i b G U w M D I g K F B h Z 2 U g N i k v Q X V 0 b 1 J l b W 9 2 Z W R D b 2 x 1 b W 5 z M S 5 7 Q 2 9 s d W 1 u M S w w f S Z x d W 9 0 O y w m c X V v d D t T Z W N 0 a W 9 u M S 9 U Y W J s Z T A w M i A o U G F n Z S A 2 K S 9 B d X R v U m V t b 3 Z l Z E N v b H V t b n M x L n t D b 2 x 1 b W 4 y L D F 9 J n F 1 b 3 Q 7 L C Z x d W 9 0 O 1 N l Y 3 R p b 2 4 x L 1 R h Y m x l M D A y I C h Q Y W d l I D Y p L 0 F 1 d G 9 S Z W 1 v d m V k Q 2 9 s d W 1 u c z E u e 0 N v b H V t b j M s M n 0 m c X V v d D t d L C Z x d W 9 0 O 1 J l b G F 0 a W 9 u c 2 h p c E l u Z m 8 m c X V v d D s 6 W 1 1 9 I i A v P j w v U 3 R h Y m x l R W 5 0 c m l l c z 4 8 L 0 l 0 Z W 0 + P E l 0 Z W 0 + P E l 0 Z W 1 M b 2 N h d G l v b j 4 8 S X R l b V R 5 c G U + R m 9 y b X V s Y T w v S X R l b V R 5 c G U + P E l 0 Z W 1 Q Y X R o P l N l Y 3 R p b 2 4 x L 1 R h Y m x l M D A y J T I w K F B h Z 2 U l M j A 2 K S 9 T b 3 V y Y 2 U 8 L 0 l 0 Z W 1 Q Y X R o P j w v S X R l b U x v Y 2 F 0 a W 9 u P j x T d G F i b G V F b n R y a W V z I C 8 + P C 9 J d G V t P j x J d G V t P j x J d G V t T G 9 j Y X R p b 2 4 + P E l 0 Z W 1 U e X B l P k Z v c m 1 1 b G E 8 L 0 l 0 Z W 1 U e X B l P j x J d G V t U G F 0 a D 5 T Z W N 0 a W 9 u M S 9 U Y W J s Z T A w M i U y M C h Q Y W d l J T I w N i k v V G F i b G U w M D I 8 L 0 l 0 Z W 1 Q Y X R o P j w v S X R l b U x v Y 2 F 0 a W 9 u P j x T d G F i b G V F b n R y a W V z I C 8 + P C 9 J d G V t P j x J d G V t P j x J d G V t T G 9 j Y X R p b 2 4 + P E l 0 Z W 1 U e X B l P k Z v c m 1 1 b G E 8 L 0 l 0 Z W 1 U e X B l P j x J d G V t U G F 0 a D 5 T Z W N 0 a W 9 u M S 9 U Y W J s Z T A w M i U y M C h Q Y W d l J T I w N i k v Q 2 h h b m d l Z C U y M F R 5 c G U 8 L 0 l 0 Z W 1 Q Y X R o P j w v S X R l b U x v Y 2 F 0 a W 9 u P j x T d G F i b G V F b n R y a W V z I C 8 + P C 9 J d G V t P j x J d G V t P j x J d G V t T G 9 j Y X R p b 2 4 + P E l 0 Z W 1 U e X B l P k Z v c m 1 1 b G E 8 L 0 l 0 Z W 1 U e X B l P j x J d G V t U G F 0 a D 5 T Z W N 0 a W 9 u M S 9 U Y W J s Z T A w M i U y M C h Q Y W d l J T I w N i k v S 2 V w d C U y M F J h b m d l J T I w b 2 Y l M j B S b 3 d z P C 9 J d G V t U G F 0 a D 4 8 L 0 l 0 Z W 1 M b 2 N h d G l v b j 4 8 U 3 R h Y m x l R W 5 0 c m l l c y A v P j w v S X R l b T 4 8 S X R l b T 4 8 S X R l b U x v Y 2 F 0 a W 9 u P j x J d G V t V H l w Z T 5 G b 3 J t d W x h P C 9 J d G V t V H l w Z T 4 8 S X R l b V B h d G g + U 2 V j d G l v b j E v V G F i b G U w M D M l M j A o U G F n Z S U y M D c p P C 9 J d G V t U G F 0 a D 4 8 L 0 l 0 Z W 1 M b 2 N h d G l v b j 4 8 U 3 R h Y m x l R W 5 0 c m l l c z 4 8 R W 5 0 c n k g V H l w Z T 0 i S X N Q c m l 2 Y X R l I i B W Y W x 1 Z T 0 i b D A i I C 8 + P E V u d H J 5 I F R 5 c G U 9 I l F 1 Z X J 5 S U Q i I F Z h b H V l P S J z O G U 5 Z T B m M D Q t M W V i N y 0 0 N 2 Y w L T h i N z Y t N T M 2 Y m Q w Z j l k Y W Y 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0 N h b G l m b 3 J u a W E g T W V k a W N h b C B E Z X R h a W x z I i A v P j x F b n R y e S B U e X B l P S J S Z W N v d m V y e V R h c m d l d E N v b H V t b i I g V m F s d W U 9 I m w y M C I g L z 4 8 R W 5 0 c n k g V H l w Z T 0 i U m V j b 3 Z l c n l U Y X J n Z X R S b 3 c i I F Z h b H V l P S J s M j c 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i 0 w M S 0 w O V Q x N j o x M j o y M y 4 2 O T A z N D k w W i I g L z 4 8 R W 5 0 c n k g V H l w Z T 0 i R m l s b E N v b H V t b l R 5 c G V z I i B W Y W x 1 Z T 0 i c 0 J n T U Y i I C 8 + P E V u d H J 5 I F R 5 c G U 9 I k Z p b G x D b 2 x 1 b W 5 O Y W 1 l c y I g V m F s d W U 9 I n N b J n F 1 b 3 Q 7 Q 2 9 s d W 1 u M S Z x d W 9 0 O y w m c X V v d D t D b 2 x 1 b W 4 y J n F 1 b 3 Q 7 L C Z x d W 9 0 O 0 N v b H V t b j M 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w M y A o U G F n Z S A 3 K S 9 B d X R v U m V t b 3 Z l Z E N v b H V t b n M x L n t D b 2 x 1 b W 4 x L D B 9 J n F 1 b 3 Q 7 L C Z x d W 9 0 O 1 N l Y 3 R p b 2 4 x L 1 R h Y m x l M D A z I C h Q Y W d l I D c p L 0 F 1 d G 9 S Z W 1 v d m V k Q 2 9 s d W 1 u c z E u e 0 N v b H V t b j I s M X 0 m c X V v d D s s J n F 1 b 3 Q 7 U 2 V j d G l v b j E v V G F i b G U w M D M g K F B h Z 2 U g N y k v Q X V 0 b 1 J l b W 9 2 Z W R D b 2 x 1 b W 5 z M S 5 7 Q 2 9 s d W 1 u M y w y f S Z x d W 9 0 O 1 0 s J n F 1 b 3 Q 7 Q 2 9 s d W 1 u Q 2 9 1 b n Q m c X V v d D s 6 M y w m c X V v d D t L Z X l D b 2 x 1 b W 5 O Y W 1 l c y Z x d W 9 0 O z p b X S w m c X V v d D t D b 2 x 1 b W 5 J Z G V u d G l 0 a W V z J n F 1 b 3 Q 7 O l s m c X V v d D t T Z W N 0 a W 9 u M S 9 U Y W J s Z T A w M y A o U G F n Z S A 3 K S 9 B d X R v U m V t b 3 Z l Z E N v b H V t b n M x L n t D b 2 x 1 b W 4 x L D B 9 J n F 1 b 3 Q 7 L C Z x d W 9 0 O 1 N l Y 3 R p b 2 4 x L 1 R h Y m x l M D A z I C h Q Y W d l I D c p L 0 F 1 d G 9 S Z W 1 v d m V k Q 2 9 s d W 1 u c z E u e 0 N v b H V t b j I s M X 0 m c X V v d D s s J n F 1 b 3 Q 7 U 2 V j d G l v b j E v V G F i b G U w M D M g K F B h Z 2 U g N y k v Q X V 0 b 1 J l b W 9 2 Z W R D b 2 x 1 b W 5 z M S 5 7 Q 2 9 s d W 1 u M y w y f S Z x d W 9 0 O 1 0 s J n F 1 b 3 Q 7 U m V s Y X R p b 2 5 z a G l w S W 5 m b y Z x d W 9 0 O z p b X X 0 i I C 8 + P C 9 T d G F i b G V F b n R y a W V z P j w v S X R l b T 4 8 S X R l b T 4 8 S X R l b U x v Y 2 F 0 a W 9 u P j x J d G V t V H l w Z T 5 G b 3 J t d W x h P C 9 J d G V t V H l w Z T 4 8 S X R l b V B h d G g + U 2 V j d G l v b j E v V G F i b G U w M D M l M j A o U G F n Z S U y M D c p L 1 N v d X J j Z T w v S X R l b V B h d G g + P C 9 J d G V t T G 9 j Y X R p b 2 4 + P F N 0 Y W J s Z U V u d H J p Z X M g L z 4 8 L 0 l 0 Z W 0 + P E l 0 Z W 0 + P E l 0 Z W 1 M b 2 N h d G l v b j 4 8 S X R l b V R 5 c G U + R m 9 y b X V s Y T w v S X R l b V R 5 c G U + P E l 0 Z W 1 Q Y X R o P l N l Y 3 R p b 2 4 x L 1 R h Y m x l M D A z J T I w K F B h Z 2 U l M j A 3 K S 9 U Y W J s Z T A w M z w v S X R l b V B h d G g + P C 9 J d G V t T G 9 j Y X R p b 2 4 + P F N 0 Y W J s Z U V u d H J p Z X M g L z 4 8 L 0 l 0 Z W 0 + P E l 0 Z W 0 + P E l 0 Z W 1 M b 2 N h d G l v b j 4 8 S X R l b V R 5 c G U + R m 9 y b X V s Y T w v S X R l b V R 5 c G U + P E l 0 Z W 1 Q Y X R o P l N l Y 3 R p b 2 4 x L 1 R h Y m x l M D A z J T I w K F B h Z 2 U l M j A 3 K S 9 D a G F u Z 2 V k J T I w V H l w Z T w v S X R l b V B h d G g + P C 9 J d G V t T G 9 j Y X R p b 2 4 + P F N 0 Y W J s Z U V u d H J p Z X M g L z 4 8 L 0 l 0 Z W 0 + P E l 0 Z W 0 + P E l 0 Z W 1 M b 2 N h d G l v b j 4 8 S X R l b V R 5 c G U + R m 9 y b X V s Y T w v S X R l b V R 5 c G U + P E l 0 Z W 1 Q Y X R o P l N l Y 3 R p b 2 4 x L 1 R h Y m x l M D A 2 J T I w K F B h Z 2 U l M j A x M y 0 x N C k l M j A o M i k 8 L 0 l 0 Z W 1 Q Y X R o P j w v S X R l b U x v Y 2 F 0 a W 9 u P j x T d G F i b G V F b n R y a W V z P j x F b n R y e S B U e X B l P S J J c 1 B y a X Z h d G U i I F Z h b H V l P S J s M C I g L z 4 8 R W 5 0 c n k g V H l w Z T 0 i U X V l c n l J R C I g V m F s d W U 9 I n N j Z m M x M z I z M i 1 m N 2 N l L T Q x Z G E t Y j V h Z S 0 0 M z l l Y z V m M 2 E 2 O D 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N h b G l m b 3 J u a W E g R H J 1 Z 3 M i I C 8 + P E V u d H J 5 I F R 5 c G U 9 I l J l Y 2 9 2 Z X J 5 V G F y Z 2 V 0 Q 2 9 s d W 1 u I i B W Y W x 1 Z T 0 i b D E z I i A v P j x F b n R y e S B U e X B l P S J S Z W N v d m V y e V R h c m d l d F J v d y I g V m F s d W U 9 I m w 1 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Y t M D E t M D l U M T g 6 N T I 6 M z I u O D E 3 M j c 1 M V o i I C 8 + P E V u d H J 5 I F R 5 c G U 9 I k Z p b G x D b 2 x 1 b W 5 U e X B l c y I g V m F s d W U 9 I n N C Z 1 l H I i A v P j x F b n R y e S B U e X B l P S J G a W x s Q 2 9 s d W 1 u T m F t Z X M i I F Z h b H V l P S J z W y Z x d W 9 0 O 0 N v b H V t b j E m c X V v d D s s J n F 1 b 3 Q 7 Q 2 9 s d W 1 u N C Z x d W 9 0 O y w m c X V v d D t D b 2 x 1 b W 4 1 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Y g K F B h Z 2 U g M T M t M T Q p I C g y K S 9 B d X R v U m V t b 3 Z l Z E N v b H V t b n M x L n t D b 2 x 1 b W 4 x L D B 9 J n F 1 b 3 Q 7 L C Z x d W 9 0 O 1 N l Y 3 R p b 2 4 x L 1 R h Y m x l M D A 2 I C h Q Y W d l I D E z L T E 0 K S A o M i k v Q X V 0 b 1 J l b W 9 2 Z W R D b 2 x 1 b W 5 z M S 5 7 Q 2 9 s d W 1 u N C w x f S Z x d W 9 0 O y w m c X V v d D t T Z W N 0 a W 9 u M S 9 U Y W J s Z T A w N i A o U G F n Z S A x M y 0 x N C k g K D I p L 0 F 1 d G 9 S Z W 1 v d m V k Q 2 9 s d W 1 u c z E u e 0 N v b H V t b j U s M n 0 m c X V v d D t d L C Z x d W 9 0 O 0 N v b H V t b k N v d W 5 0 J n F 1 b 3 Q 7 O j M s J n F 1 b 3 Q 7 S 2 V 5 Q 2 9 s d W 1 u T m F t Z X M m c X V v d D s 6 W 1 0 s J n F 1 b 3 Q 7 Q 2 9 s d W 1 u S W R l b n R p d G l l c y Z x d W 9 0 O z p b J n F 1 b 3 Q 7 U 2 V j d G l v b j E v V G F i b G U w M D Y g K F B h Z 2 U g M T M t M T Q p I C g y K S 9 B d X R v U m V t b 3 Z l Z E N v b H V t b n M x L n t D b 2 x 1 b W 4 x L D B 9 J n F 1 b 3 Q 7 L C Z x d W 9 0 O 1 N l Y 3 R p b 2 4 x L 1 R h Y m x l M D A 2 I C h Q Y W d l I D E z L T E 0 K S A o M i k v Q X V 0 b 1 J l b W 9 2 Z W R D b 2 x 1 b W 5 z M S 5 7 Q 2 9 s d W 1 u N C w x f S Z x d W 9 0 O y w m c X V v d D t T Z W N 0 a W 9 u M S 9 U Y W J s Z T A w N i A o U G F n Z S A x M y 0 x N C k g K D I p L 0 F 1 d G 9 S Z W 1 v d m V k Q 2 9 s d W 1 u c z E u e 0 N v b H V t b j U s M n 0 m c X V v d D t d L C Z x d W 9 0 O 1 J l b G F 0 a W 9 u c 2 h p c E l u Z m 8 m c X V v d D s 6 W 1 1 9 I i A v P j w v U 3 R h Y m x l R W 5 0 c m l l c z 4 8 L 0 l 0 Z W 0 + P E l 0 Z W 0 + P E l 0 Z W 1 M b 2 N h d G l v b j 4 8 S X R l b V R 5 c G U + R m 9 y b X V s Y T w v S X R l b V R 5 c G U + P E l 0 Z W 1 Q Y X R o P l N l Y 3 R p b 2 4 x L 1 R h Y m x l M D A 2 J T I w K F B h Z 2 U l M j A x M y 0 x N C k l M j A o M i k v U 2 9 1 c m N l P C 9 J d G V t U G F 0 a D 4 8 L 0 l 0 Z W 1 M b 2 N h d G l v b j 4 8 U 3 R h Y m x l R W 5 0 c m l l c y A v P j w v S X R l b T 4 8 S X R l b T 4 8 S X R l b U x v Y 2 F 0 a W 9 u P j x J d G V t V H l w Z T 5 G b 3 J t d W x h P C 9 J d G V t V H l w Z T 4 8 S X R l b V B h d G g + U 2 V j d G l v b j E v V G F i b G U w M D Y l M j A o U G F n Z S U y M D E z L T E 0 K S U y M C g y K S 9 U Y W J s Z T A w N j w v S X R l b V B h d G g + P C 9 J d G V t T G 9 j Y X R p b 2 4 + P F N 0 Y W J s Z U V u d H J p Z X M g L z 4 8 L 0 l 0 Z W 0 + P E l 0 Z W 0 + P E l 0 Z W 1 M b 2 N h d G l v b j 4 8 S X R l b V R 5 c G U + R m 9 y b X V s Y T w v S X R l b V R 5 c G U + P E l 0 Z W 1 Q Y X R o P l N l Y 3 R p b 2 4 x L 1 R h Y m x l M D A 2 J T I w K F B h Z 2 U l M j A x M y 0 x N C k l M j A o M i k v Q 2 h h b m d l Z C U y M F R 5 c G U 8 L 0 l 0 Z W 1 Q Y X R o P j w v S X R l b U x v Y 2 F 0 a W 9 u P j x T d G F i b G V F b n R y a W V z I C 8 + P C 9 J d G V t P j x J d G V t P j x J d G V t T G 9 j Y X R p b 2 4 + P E l 0 Z W 1 U e X B l P k Z v c m 1 1 b G E 8 L 0 l 0 Z W 1 U e X B l P j x J d G V t U G F 0 a D 5 T Z W N 0 a W 9 u M S 9 U Y W J s Z T A w N i U y M C h Q Y W d l J T I w M T M t M T Q p J T I w K D I p L 1 J l b W 9 2 Z W Q l M j B D b 2 x 1 b W 5 z P C 9 J d G V t U G F 0 a D 4 8 L 0 l 0 Z W 1 M b 2 N h d G l v b j 4 8 U 3 R h Y m x l R W 5 0 c m l l c y A v P j w v S X R l b T 4 8 S X R l b T 4 8 S X R l b U x v Y 2 F 0 a W 9 u P j x J d G V t V H l w Z T 5 G b 3 J t d W x h P C 9 J d G V t V H l w Z T 4 8 S X R l b V B h d G g + U 2 V j d G l v b j E v V G F i b G U w M D Y l M j A o U G F n Z S U y M D E z L T E 0 K S U y M C g y K S 9 L Z X B 0 J T I w U m F u Z 2 U l M j B v Z i U y M F J v d 3 M 8 L 0 l 0 Z W 1 Q Y X R o P j w v S X R l b U x v Y 2 F 0 a W 9 u P j x T d G F i b G V F b n R y a W V z I C 8 + P C 9 J d G V t P j x J d G V t P j x J d G V t T G 9 j Y X R p b 2 4 + P E l 0 Z W 1 U e X B l P k Z v c m 1 1 b G E 8 L 0 l 0 Z W 1 U e X B l P j x J d G V t U G F 0 a D 5 T Z W N 0 a W 9 u M S 9 U Y W J s Z T A w N i U y M C h Q Y W d l J T I w M T M t M T Q p J T I w K D M p P C 9 J d G V t U G F 0 a D 4 8 L 0 l 0 Z W 1 M b 2 N h d G l v b j 4 8 U 3 R h Y m x l R W 5 0 c m l l c z 4 8 R W 5 0 c n k g V H l w Z T 0 i S X N Q c m l 2 Y X R l I i B W Y W x 1 Z T 0 i b D A i I C 8 + P E V u d H J 5 I F R 5 c G U 9 I l F 1 Z X J 5 S U Q i I F Z h b H V l P S J z N T I 5 M 2 U 4 M G M t Y m F l N i 0 0 M D U 1 L T h l M W Y t Z j g y M D k y N W M 3 Y W E 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D Y W x p Z m 9 y b m l h I E R y d W d z I i A v P j x F b n R y e S B U e X B l P S J S Z W N v d m V y e V R h c m d l d E N v b H V t b i I g V m F s d W U 9 I m w x M i I g L z 4 8 R W 5 0 c n k g V H l w Z T 0 i U m V j b 3 Z l c n l U Y X J n Z X R S b 3 c i I F Z h b H V l P S J s M T A 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N i 0 w M S 0 w O V Q x O D o 1 N j o z N i 4 3 O D k 4 N D I x W i I g L z 4 8 R W 5 0 c n k g V H l w Z T 0 i R m l s b E N v b H V t b l R 5 c G V z I i B W Y W x 1 Z T 0 i c 0 J n W U c i I C 8 + P E V u d H J 5 I F R 5 c G U 9 I k Z p b G x D b 2 x 1 b W 5 O Y W 1 l c y I g V m F s d W U 9 I n N b J n F 1 b 3 Q 7 Q 2 9 s d W 1 u M S Z x d W 9 0 O y w m c X V v d D t D b 2 x 1 b W 4 0 J n F 1 b 3 Q 7 L C Z x d W 9 0 O 0 N v b H V t b j U 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w N i A o U G F n Z S A x M y 0 x N C k g K D M p L 0 F 1 d G 9 S Z W 1 v d m V k Q 2 9 s d W 1 u c z E u e 0 N v b H V t b j E s M H 0 m c X V v d D s s J n F 1 b 3 Q 7 U 2 V j d G l v b j E v V G F i b G U w M D Y g K F B h Z 2 U g M T M t M T Q p I C g z K S 9 B d X R v U m V t b 3 Z l Z E N v b H V t b n M x L n t D b 2 x 1 b W 4 0 L D F 9 J n F 1 b 3 Q 7 L C Z x d W 9 0 O 1 N l Y 3 R p b 2 4 x L 1 R h Y m x l M D A 2 I C h Q Y W d l I D E z L T E 0 K S A o M y k v Q X V 0 b 1 J l b W 9 2 Z W R D b 2 x 1 b W 5 z M S 5 7 Q 2 9 s d W 1 u N S w y f S Z x d W 9 0 O 1 0 s J n F 1 b 3 Q 7 Q 2 9 s d W 1 u Q 2 9 1 b n Q m c X V v d D s 6 M y w m c X V v d D t L Z X l D b 2 x 1 b W 5 O Y W 1 l c y Z x d W 9 0 O z p b X S w m c X V v d D t D b 2 x 1 b W 5 J Z G V u d G l 0 a W V z J n F 1 b 3 Q 7 O l s m c X V v d D t T Z W N 0 a W 9 u M S 9 U Y W J s Z T A w N i A o U G F n Z S A x M y 0 x N C k g K D M p L 0 F 1 d G 9 S Z W 1 v d m V k Q 2 9 s d W 1 u c z E u e 0 N v b H V t b j E s M H 0 m c X V v d D s s J n F 1 b 3 Q 7 U 2 V j d G l v b j E v V G F i b G U w M D Y g K F B h Z 2 U g M T M t M T Q p I C g z K S 9 B d X R v U m V t b 3 Z l Z E N v b H V t b n M x L n t D b 2 x 1 b W 4 0 L D F 9 J n F 1 b 3 Q 7 L C Z x d W 9 0 O 1 N l Y 3 R p b 2 4 x L 1 R h Y m x l M D A 2 I C h Q Y W d l I D E z L T E 0 K S A o M y k v Q X V 0 b 1 J l b W 9 2 Z W R D b 2 x 1 b W 5 z M S 5 7 Q 2 9 s d W 1 u N S w y f S Z x d W 9 0 O 1 0 s J n F 1 b 3 Q 7 U m V s Y X R p b 2 5 z a G l w S W 5 m b y Z x d W 9 0 O z p b X X 0 i I C 8 + P C 9 T d G F i b G V F b n R y a W V z P j w v S X R l b T 4 8 S X R l b T 4 8 S X R l b U x v Y 2 F 0 a W 9 u P j x J d G V t V H l w Z T 5 G b 3 J t d W x h P C 9 J d G V t V H l w Z T 4 8 S X R l b V B h d G g + U 2 V j d G l v b j E v V G F i b G U w M D Y l M j A o U G F n Z S U y M D E z L T E 0 K S U y M C g z K S 9 T b 3 V y Y 2 U 8 L 0 l 0 Z W 1 Q Y X R o P j w v S X R l b U x v Y 2 F 0 a W 9 u P j x T d G F i b G V F b n R y a W V z I C 8 + P C 9 J d G V t P j x J d G V t P j x J d G V t T G 9 j Y X R p b 2 4 + P E l 0 Z W 1 U e X B l P k Z v c m 1 1 b G E 8 L 0 l 0 Z W 1 U e X B l P j x J d G V t U G F 0 a D 5 T Z W N 0 a W 9 u M S 9 U Y W J s Z T A w N i U y M C h Q Y W d l J T I w M T M t M T Q p J T I w K D M p L 1 R h Y m x l M D A 2 P C 9 J d G V t U G F 0 a D 4 8 L 0 l 0 Z W 1 M b 2 N h d G l v b j 4 8 U 3 R h Y m x l R W 5 0 c m l l c y A v P j w v S X R l b T 4 8 S X R l b T 4 8 S X R l b U x v Y 2 F 0 a W 9 u P j x J d G V t V H l w Z T 5 G b 3 J t d W x h P C 9 J d G V t V H l w Z T 4 8 S X R l b V B h d G g + U 2 V j d G l v b j E v V G F i b G U w M D Y l M j A o U G F n Z S U y M D E z L T E 0 K S U y M C g z K S 9 D a G F u Z 2 V k J T I w V H l w Z T w v S X R l b V B h d G g + P C 9 J d G V t T G 9 j Y X R p b 2 4 + P F N 0 Y W J s Z U V u d H J p Z X M g L z 4 8 L 0 l 0 Z W 0 + P E l 0 Z W 0 + P E l 0 Z W 1 M b 2 N h d G l v b j 4 8 S X R l b V R 5 c G U + R m 9 y b X V s Y T w v S X R l b V R 5 c G U + P E l 0 Z W 1 Q Y X R o P l N l Y 3 R p b 2 4 x L 1 R h Y m x l M D A 2 J T I w K F B h Z 2 U l M j A x M y 0 x N C k l M j A o M y k v U m V t b 3 Z l Z C U y M E N v b H V t b n M 8 L 0 l 0 Z W 1 Q Y X R o P j w v S X R l b U x v Y 2 F 0 a W 9 u P j x T d G F i b G V F b n R y a W V z I C 8 + P C 9 J d G V t P j x J d G V t P j x J d G V t T G 9 j Y X R p b 2 4 + P E l 0 Z W 1 U e X B l P k Z v c m 1 1 b G E 8 L 0 l 0 Z W 1 U e X B l P j x J d G V t U G F 0 a D 5 T Z W N 0 a W 9 u M S 9 U Y W J s Z T A w N i U y M C h Q Y W d l J T I w M T M t M T Q p J T I w K D M p L 0 t l c H Q l M j B S Y W 5 n Z S U y M G 9 m J T I w U m 9 3 c z w v S X R l b V B h d G g + P C 9 J d G V t T G 9 j Y X R p b 2 4 + P F N 0 Y W J s Z U V u d H J p Z X M g L z 4 8 L 0 l 0 Z W 0 + P E l 0 Z W 0 + P E l 0 Z W 1 M b 2 N h d G l v b j 4 8 S X R l b V R 5 c G U + R m 9 y b X V s Y T w v S X R l b V R 5 c G U + P E l 0 Z W 1 Q Y X R o P l N l Y 3 R p b 2 4 x L 1 R h Y m x l M D A z J T I w K F B h Z 2 U l M j A 4 L T k p J T I w K D I p P C 9 J d G V t U G F 0 a D 4 8 L 0 l 0 Z W 1 M b 2 N h d G l v b j 4 8 U 3 R h Y m x l R W 5 0 c m l l c z 4 8 R W 5 0 c n k g V H l w Z T 0 i S X N Q c m l 2 Y X R l I i B W Y W x 1 Z T 0 i b D A i I C 8 + P E V u d H J 5 I F R 5 c G U 9 I l F 1 Z X J 5 S U Q i I F Z h b H V l P S J z Y j d j O T g 2 N G U t M T Y 4 Y y 0 0 Z m F k L W E 2 O T Q t Y j U 4 M j Z j N j I z M z R 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0 N h b G l m b 3 J u a W E g R H J 1 Z 3 M i I C 8 + P E V u d H J 5 I F R 5 c G U 9 I l J l Y 2 9 2 Z X J 5 V G F y Z 2 V 0 Q 2 9 s d W 1 u I i B W Y W x 1 Z T 0 i b D E 1 I i A v P j x F b n R y e S B U e X B l P S J S Z W N v d m V y e V R h c m d l d F J v d y I g V m F s d W U 9 I m w 0 I i A v P j x F b n R y e S B U e X B l P S J G a W x s Z W R D b 2 1 w b G V 0 Z V J l c 3 V s d F R v V 2 9 y a 3 N o Z W V 0 I i B W Y W x 1 Z T 0 i b D E i I C 8 + P E V u d H J 5 I F R 5 c G U 9 I k F k Z G V k V G 9 E Y X R h T W 9 k Z W w i I F Z h b H V l P S J s M C I g L z 4 8 R W 5 0 c n k g V H l w Z T 0 i R m l s b E N v d W 5 0 I i B W Y W x 1 Z T 0 i b D Y 2 I i A v P j x F b n R y e S B U e X B l P S J G a W x s R X J y b 3 J D b 2 R l I i B W Y W x 1 Z T 0 i c 1 V u a 2 5 v d 2 4 i I C 8 + P E V u d H J 5 I F R 5 c G U 9 I k Z p b G x F c n J v c k N v d W 5 0 I i B W Y W x 1 Z T 0 i b D A i I C 8 + P E V u d H J 5 I F R 5 c G U 9 I k Z p b G x M Y X N 0 V X B k Y X R l Z C I g V m F s d W U 9 I m Q y M D I 2 L T A x L T A 5 V D E 4 O j U 5 O j U 5 L j c 5 O D Y 2 N T Z a I i A v P j x F b n R y e S B U e X B l P S J G a W x s Q 2 9 s d W 1 u V H l w Z X M i I F Z h b H V l P S J z Q m d Z R y 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D A z I C h Q Y W d l I D g t O S k g K D I p L 0 F 1 d G 9 S Z W 1 v d m V k Q 2 9 s d W 1 u c z E u e 0 N v b H V t b j E s M H 0 m c X V v d D s s J n F 1 b 3 Q 7 U 2 V j d G l v b j E v V G F i b G U w M D M g K F B h Z 2 U g O C 0 5 K S A o M i k v Q X V 0 b 1 J l b W 9 2 Z W R D b 2 x 1 b W 5 z M S 5 7 Q 2 9 s d W 1 u M i w x f S Z x d W 9 0 O y w m c X V v d D t T Z W N 0 a W 9 u M S 9 U Y W J s Z T A w M y A o U G F n Z S A 4 L T k p I C g y K S 9 B d X R v U m V t b 3 Z l Z E N v b H V t b n M x L n t D b 2 x 1 b W 4 z L D J 9 J n F 1 b 3 Q 7 X S w m c X V v d D t D b 2 x 1 b W 5 D b 3 V u d C Z x d W 9 0 O z o z L C Z x d W 9 0 O 0 t l e U N v b H V t b k 5 h b W V z J n F 1 b 3 Q 7 O l t d L C Z x d W 9 0 O 0 N v b H V t b k l k Z W 5 0 a X R p Z X M m c X V v d D s 6 W y Z x d W 9 0 O 1 N l Y 3 R p b 2 4 x L 1 R h Y m x l M D A z I C h Q Y W d l I D g t O S k g K D I p L 0 F 1 d G 9 S Z W 1 v d m V k Q 2 9 s d W 1 u c z E u e 0 N v b H V t b j E s M H 0 m c X V v d D s s J n F 1 b 3 Q 7 U 2 V j d G l v b j E v V G F i b G U w M D M g K F B h Z 2 U g O C 0 5 K S A o M i k v Q X V 0 b 1 J l b W 9 2 Z W R D b 2 x 1 b W 5 z M S 5 7 Q 2 9 s d W 1 u M i w x f S Z x d W 9 0 O y w m c X V v d D t T Z W N 0 a W 9 u M S 9 U Y W J s Z T A w M y A o U G F n Z S A 4 L T k p I C g y K S 9 B d X R v U m V t b 3 Z l Z E N v b H V t b n M x L n t D b 2 x 1 b W 4 z L D J 9 J n F 1 b 3 Q 7 X S w m c X V v d D t S Z W x h d G l v b n N o a X B J b m Z v J n F 1 b 3 Q 7 O l t d f S I g L z 4 8 L 1 N 0 Y W J s Z U V u d H J p Z X M + P C 9 J d G V t P j x J d G V t P j x J d G V t T G 9 j Y X R p b 2 4 + P E l 0 Z W 1 U e X B l P k Z v c m 1 1 b G E 8 L 0 l 0 Z W 1 U e X B l P j x J d G V t U G F 0 a D 5 T Z W N 0 a W 9 u M S 9 U Y W J s Z T A w M y U y M C h Q Y W d l J T I w O C 0 5 K S U y M C g y K S 9 T b 3 V y Y 2 U 8 L 0 l 0 Z W 1 Q Y X R o P j w v S X R l b U x v Y 2 F 0 a W 9 u P j x T d G F i b G V F b n R y a W V z I C 8 + P C 9 J d G V t P j x J d G V t P j x J d G V t T G 9 j Y X R p b 2 4 + P E l 0 Z W 1 U e X B l P k Z v c m 1 1 b G E 8 L 0 l 0 Z W 1 U e X B l P j x J d G V t U G F 0 a D 5 T Z W N 0 a W 9 u M S 9 U Y W J s Z T A w M y U y M C h Q Y W d l J T I w O C 0 5 K S U y M C g y K S 9 U Y W J s Z T A w M z w v S X R l b V B h d G g + P C 9 J d G V t T G 9 j Y X R p b 2 4 + P F N 0 Y W J s Z U V u d H J p Z X M g L z 4 8 L 0 l 0 Z W 0 + P E l 0 Z W 0 + P E l 0 Z W 1 M b 2 N h d G l v b j 4 8 S X R l b V R 5 c G U + R m 9 y b X V s Y T w v S X R l b V R 5 c G U + P E l 0 Z W 1 Q Y X R o P l N l Y 3 R p b 2 4 x L 1 R h Y m x l M D A z J T I w K F B h Z 2 U l M j A 4 L T k p J T I w K D I p L 0 N o Y W 5 n Z W Q l M j B U e X B l P C 9 J d G V t U G F 0 a D 4 8 L 0 l 0 Z W 1 M b 2 N h d G l v b j 4 8 U 3 R h Y m x l R W 5 0 c m l l c y A v P j w v S X R l b T 4 8 S X R l b T 4 8 S X R l b U x v Y 2 F 0 a W 9 u P j x J d G V t V H l w Z T 5 G b 3 J t d W x h P C 9 J d G V t V H l w Z T 4 8 S X R l b V B h d G g + U 2 V j d G l v b j E v V G F i b G U w M D M l M j A o U G F n Z S U y M D U p P C 9 J d G V t U G F 0 a D 4 8 L 0 l 0 Z W 1 M b 2 N h d G l v b j 4 8 U 3 R h Y m x l R W 5 0 c m l l c z 4 8 R W 5 0 c n k g V H l w Z T 0 i S X N Q c m l 2 Y X R l I i B W Y W x 1 Z T 0 i b D A i I C 8 + P E V u d H J 5 I F R 5 c G U 9 I l F 1 Z X J 5 S U Q i I F Z h b H V l P S J z Z T h k M j U x O T U t O G U 4 N y 0 0 N m Z h L T g 4 N j U t N j g y Z j Q 4 N j R l O D V k 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D b 2 x v c m F k b y B E c n V n c y I g L z 4 8 R W 5 0 c n k g V H l w Z T 0 i U m V j b 3 Z l c n l U Y X J n Z X R D b 2 x 1 b W 4 i I F Z h b H V l P S J s M T M i I C 8 + P E V u d H J 5 I F R 5 c G U 9 I l J l Y 2 9 2 Z X J 5 V G F y Z 2 V 0 U m 9 3 I i B W Y W x 1 Z T 0 i b D Y 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N i 0 w M S 0 w O V Q x O T o y O T o 0 M C 4 w N T U 1 N T A 5 W i I g L z 4 8 R W 5 0 c n k g V H l w Z T 0 i R m l s b E N v b H V t b l R 5 c G V z I i B W Y W x 1 Z T 0 i c 0 J n W U c i I C 8 + P E V u d H J 5 I F R 5 c G U 9 I k Z p b G x D b 2 x 1 b W 5 O Y W 1 l c y I g V m F s d W U 9 I n N b J n F 1 b 3 Q 7 Q 2 9 s d W 1 u M S Z x d W 9 0 O y w m c X V v d D t D b 2 x 1 b W 4 y J n F 1 b 3 Q 7 L C Z x d W 9 0 O 0 N v b H V t b j M 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w M y A o U G F n Z S A 1 K S 9 B d X R v U m V t b 3 Z l Z E N v b H V t b n M x L n t D b 2 x 1 b W 4 x L D B 9 J n F 1 b 3 Q 7 L C Z x d W 9 0 O 1 N l Y 3 R p b 2 4 x L 1 R h Y m x l M D A z I C h Q Y W d l I D U p L 0 F 1 d G 9 S Z W 1 v d m V k Q 2 9 s d W 1 u c z E u e 0 N v b H V t b j I s M X 0 m c X V v d D s s J n F 1 b 3 Q 7 U 2 V j d G l v b j E v V G F i b G U w M D M g K F B h Z 2 U g N S k v Q X V 0 b 1 J l b W 9 2 Z W R D b 2 x 1 b W 5 z M S 5 7 Q 2 9 s d W 1 u M y w y f S Z x d W 9 0 O 1 0 s J n F 1 b 3 Q 7 Q 2 9 s d W 1 u Q 2 9 1 b n Q m c X V v d D s 6 M y w m c X V v d D t L Z X l D b 2 x 1 b W 5 O Y W 1 l c y Z x d W 9 0 O z p b X S w m c X V v d D t D b 2 x 1 b W 5 J Z G V u d G l 0 a W V z J n F 1 b 3 Q 7 O l s m c X V v d D t T Z W N 0 a W 9 u M S 9 U Y W J s Z T A w M y A o U G F n Z S A 1 K S 9 B d X R v U m V t b 3 Z l Z E N v b H V t b n M x L n t D b 2 x 1 b W 4 x L D B 9 J n F 1 b 3 Q 7 L C Z x d W 9 0 O 1 N l Y 3 R p b 2 4 x L 1 R h Y m x l M D A z I C h Q Y W d l I D U p L 0 F 1 d G 9 S Z W 1 v d m V k Q 2 9 s d W 1 u c z E u e 0 N v b H V t b j I s M X 0 m c X V v d D s s J n F 1 b 3 Q 7 U 2 V j d G l v b j E v V G F i b G U w M D M g K F B h Z 2 U g N S k v Q X V 0 b 1 J l b W 9 2 Z W R D b 2 x 1 b W 5 z M S 5 7 Q 2 9 s d W 1 u M y w y f S Z x d W 9 0 O 1 0 s J n F 1 b 3 Q 7 U m V s Y X R p b 2 5 z a G l w S W 5 m b y Z x d W 9 0 O z p b X X 0 i I C 8 + P C 9 T d G F i b G V F b n R y a W V z P j w v S X R l b T 4 8 S X R l b T 4 8 S X R l b U x v Y 2 F 0 a W 9 u P j x J d G V t V H l w Z T 5 G b 3 J t d W x h P C 9 J d G V t V H l w Z T 4 8 S X R l b V B h d G g + U 2 V j d G l v b j E v V G F i b G U w M D M l M j A o U G F n Z S U y M D U p L 1 N v d X J j Z T w v S X R l b V B h d G g + P C 9 J d G V t T G 9 j Y X R p b 2 4 + P F N 0 Y W J s Z U V u d H J p Z X M g L z 4 8 L 0 l 0 Z W 0 + P E l 0 Z W 0 + P E l 0 Z W 1 M b 2 N h d G l v b j 4 8 S X R l b V R 5 c G U + R m 9 y b X V s Y T w v S X R l b V R 5 c G U + P E l 0 Z W 1 Q Y X R o P l N l Y 3 R p b 2 4 x L 1 R h Y m x l M D A z J T I w K F B h Z 2 U l M j A 1 K S 9 U Y W J s Z T A w M z w v S X R l b V B h d G g + P C 9 J d G V t T G 9 j Y X R p b 2 4 + P F N 0 Y W J s Z U V u d H J p Z X M g L z 4 8 L 0 l 0 Z W 0 + P E l 0 Z W 0 + P E l 0 Z W 1 M b 2 N h d G l v b j 4 8 S X R l b V R 5 c G U + R m 9 y b X V s Y T w v S X R l b V R 5 c G U + P E l 0 Z W 1 Q Y X R o P l N l Y 3 R p b 2 4 x L 1 R h Y m x l M D A z J T I w K F B h Z 2 U l M j A 1 K S 9 D a G F u Z 2 V k J T I w V H l w Z T w v S X R l b V B h d G g + P C 9 J d G V t T G 9 j Y X R p b 2 4 + P F N 0 Y W J s Z U V u d H J p Z X M g L z 4 8 L 0 l 0 Z W 0 + P E l 0 Z W 0 + P E l 0 Z W 1 M b 2 N h d G l v b j 4 8 S X R l b V R 5 c G U + R m 9 y b X V s Y T w v S X R l b V R 5 c G U + P E l 0 Z W 1 Q Y X R o P l N l Y 3 R p b 2 4 x L 1 R h Y m x l M D A z J T I w K F B h Z 2 U l M j A 1 K S 9 S Z W 1 v d m V k J T I w Q 2 9 s d W 1 u c z w v S X R l b V B h d G g + P C 9 J d G V t T G 9 j Y X R p b 2 4 + P F N 0 Y W J s Z U V u d H J p Z X M g L z 4 8 L 0 l 0 Z W 0 + P E l 0 Z W 0 + P E l 0 Z W 1 M b 2 N h d G l v b j 4 8 S X R l b V R 5 c G U + R m 9 y b X V s Y T w v S X R l b V R 5 c G U + P E l 0 Z W 1 Q Y X R o P l N l Y 3 R p b 2 4 x L 1 R h Y m x l M D A y J T I w K F B h Z 2 U l M j A 0 K T w v S X R l b V B h d G g + P C 9 J d G V t T G 9 j Y X R p b 2 4 + P F N 0 Y W J s Z U V u d H J p Z X M + P E V u d H J 5 I F R 5 c G U 9 I k l z U H J p d m F 0 Z S I g V m F s d W U 9 I m w w I i A v P j x F b n R y e S B U e X B l P S J R d W V y e U l E I i B W Y W x 1 Z T 0 i c 2 U 3 M D V m M T g 2 L T I 3 N D c t N D E x N C 1 h O W U x L T Y w M m N m Z j Y 4 Z G J h O 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Q 2 9 s b 3 J h Z G 8 g R H J 1 Z 3 M i I C 8 + P E V u d H J 5 I F R 5 c G U 9 I l J l Y 2 9 2 Z X J 5 V G F y Z 2 V 0 Q 2 9 s d W 1 u I i B W Y W x 1 Z T 0 i b D E 0 I i A v P j x F b n R y e S B U e X B l P S J S Z W N v d m V y e V R h c m d l d F J v d y I g V m F s d W U 9 I m w z I i A v P j x F b n R y e S B U e X B l P S J G a W x s Z W R D b 2 1 w b G V 0 Z V J l c 3 V s d F R v V 2 9 y a 3 N o Z W V 0 I i B W Y W x 1 Z T 0 i b D E i I C 8 + P E V u d H J 5 I F R 5 c G U 9 I k F k Z G V k V G 9 E Y X R h T W 9 k Z W w i I F Z h b H V l P S J s M C I g L z 4 8 R W 5 0 c n k g V H l w Z T 0 i R m l s b E N v d W 5 0 I i B W Y W x 1 Z T 0 i b D g i I C 8 + P E V u d H J 5 I F R 5 c G U 9 I k Z p b G x F c n J v c k N v Z G U i I F Z h b H V l P S J z V W 5 r b m 9 3 b i I g L z 4 8 R W 5 0 c n k g V H l w Z T 0 i R m l s b E V y c m 9 y Q 2 9 1 b n Q i I F Z h b H V l P S J s M C I g L z 4 8 R W 5 0 c n k g V H l w Z T 0 i R m l s b E x h c 3 R V c G R h d G V k I i B W Y W x 1 Z T 0 i Z D I w M j Y t M D E t M D l U M T k 6 M z M 6 N D Y u M T Q 5 M D k x O V 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I g K F B h Z 2 U g N C k v Q X V 0 b 1 J l b W 9 2 Z W R D b 2 x 1 b W 5 z M S 5 7 Q 2 9 s d W 1 u M S w w f S Z x d W 9 0 O y w m c X V v d D t T Z W N 0 a W 9 u M S 9 U Y W J s Z T A w M i A o U G F n Z S A 0 K S 9 B d X R v U m V t b 3 Z l Z E N v b H V t b n M x L n t D b 2 x 1 b W 4 y L D F 9 J n F 1 b 3 Q 7 L C Z x d W 9 0 O 1 N l Y 3 R p b 2 4 x L 1 R h Y m x l M D A y I C h Q Y W d l I D Q p L 0 F 1 d G 9 S Z W 1 v d m V k Q 2 9 s d W 1 u c z E u e 0 N v b H V t b j M s M n 0 m c X V v d D t d L C Z x d W 9 0 O 0 N v b H V t b k N v d W 5 0 J n F 1 b 3 Q 7 O j M s J n F 1 b 3 Q 7 S 2 V 5 Q 2 9 s d W 1 u T m F t Z X M m c X V v d D s 6 W 1 0 s J n F 1 b 3 Q 7 Q 2 9 s d W 1 u S W R l b n R p d G l l c y Z x d W 9 0 O z p b J n F 1 b 3 Q 7 U 2 V j d G l v b j E v V G F i b G U w M D I g K F B h Z 2 U g N C k v Q X V 0 b 1 J l b W 9 2 Z W R D b 2 x 1 b W 5 z M S 5 7 Q 2 9 s d W 1 u M S w w f S Z x d W 9 0 O y w m c X V v d D t T Z W N 0 a W 9 u M S 9 U Y W J s Z T A w M i A o U G F n Z S A 0 K S 9 B d X R v U m V t b 3 Z l Z E N v b H V t b n M x L n t D b 2 x 1 b W 4 y L D F 9 J n F 1 b 3 Q 7 L C Z x d W 9 0 O 1 N l Y 3 R p b 2 4 x L 1 R h Y m x l M D A y I C h Q Y W d l I D Q p L 0 F 1 d G 9 S Z W 1 v d m V k Q 2 9 s d W 1 u c z E u e 0 N v b H V t b j M s M n 0 m c X V v d D t d L C Z x d W 9 0 O 1 J l b G F 0 a W 9 u c 2 h p c E l u Z m 8 m c X V v d D s 6 W 1 1 9 I i A v P j w v U 3 R h Y m x l R W 5 0 c m l l c z 4 8 L 0 l 0 Z W 0 + P E l 0 Z W 0 + P E l 0 Z W 1 M b 2 N h d G l v b j 4 8 S X R l b V R 5 c G U + R m 9 y b X V s Y T w v S X R l b V R 5 c G U + P E l 0 Z W 1 Q Y X R o P l N l Y 3 R p b 2 4 x L 1 R h Y m x l M D A y J T I w K F B h Z 2 U l M j A 0 K S 9 T b 3 V y Y 2 U 8 L 0 l 0 Z W 1 Q Y X R o P j w v S X R l b U x v Y 2 F 0 a W 9 u P j x T d G F i b G V F b n R y a W V z I C 8 + P C 9 J d G V t P j x J d G V t P j x J d G V t T G 9 j Y X R p b 2 4 + P E l 0 Z W 1 U e X B l P k Z v c m 1 1 b G E 8 L 0 l 0 Z W 1 U e X B l P j x J d G V t U G F 0 a D 5 T Z W N 0 a W 9 u M S 9 U Y W J s Z T A w M i U y M C h Q Y W d l J T I w N C k v V G F i b G U w M D I 8 L 0 l 0 Z W 1 Q Y X R o P j w v S X R l b U x v Y 2 F 0 a W 9 u P j x T d G F i b G V F b n R y a W V z I C 8 + P C 9 J d G V t P j x J d G V t P j x J d G V t T G 9 j Y X R p b 2 4 + P E l 0 Z W 1 U e X B l P k Z v c m 1 1 b G E 8 L 0 l 0 Z W 1 U e X B l P j x J d G V t U G F 0 a D 5 T Z W N 0 a W 9 u M S 9 U Y W J s Z T A w M i U y M C h Q Y W d l J T I w N C k v Q 2 h h b m d l Z C U y M F R 5 c G U 8 L 0 l 0 Z W 1 Q Y X R o P j w v S X R l b U x v Y 2 F 0 a W 9 u P j x T d G F i b G V F b n R y a W V z I C 8 + P C 9 J d G V t P j x J d G V t P j x J d G V t T G 9 j Y X R p b 2 4 + P E l 0 Z W 1 U e X B l P k Z v c m 1 1 b G E 8 L 0 l 0 Z W 1 U e X B l P j x J d G V t U G F 0 a D 5 T Z W N 0 a W 9 u M S 9 U Y W J s Z T A w M i U y M C h Q Y W d l J T I w N C k v U m V t b 3 Z l Z C U y M E N v b H V t b n M 8 L 0 l 0 Z W 1 Q Y X R o P j w v S X R l b U x v Y 2 F 0 a W 9 u P j x T d G F i b G V F b n R y a W V z I C 8 + P C 9 J d G V t P j x J d G V t P j x J d G V t T G 9 j Y X R p b 2 4 + P E l 0 Z W 1 U e X B l P k Z v c m 1 1 b G E 8 L 0 l 0 Z W 1 U e X B l P j x J d G V t U G F 0 a D 5 T Z W N 0 a W 9 u M S 9 U Y W J s Z T A w M i U y M C h Q Y W d l J T I w N C k l M j A o M i k 8 L 0 l 0 Z W 1 Q Y X R o P j w v S X R l b U x v Y 2 F 0 a W 9 u P j x T d G F i b G V F b n R y a W V z P j x F b n R y e S B U e X B l P S J J c 1 B y a X Z h d G U i I F Z h b H V l P S J s M C I g L z 4 8 R W 5 0 c n k g V H l w Z T 0 i U X V l c n l J R C I g V m F s d W U 9 I n N m Z m N k O T c w Y y 0 w M T c 0 L T Q 2 Z j Q t Y W U 2 N S 0 y N T g 2 N W E 2 M D A 5 Z T k 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N v b G 9 y Y W R v I E R y d W d z I i A v P j x F b n R y e S B U e X B l P S J S Z W N v d m V y e V R h c m d l d E N v b H V t b i I g V m F s d W U 9 I m w x N i I g L z 4 8 R W 5 0 c n k g V H l w Z T 0 i U m V j b 3 Z l c n l U Y X J n Z X R S b 3 c i I F Z h b H V l P S J s M y 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2 L T A x L T A 5 V D E 5 O j M 4 O j I 2 L j Q z N T U 5 M j J a I i A v P j x F b n R y e S B U e X B l P S J G a W x s Q 2 9 s d W 1 u V H l w Z X M i I F Z h b H V l P S J z Q m d Z R y 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D A y I C h Q Y W d l I D Q p I C g y K S 9 B d X R v U m V t b 3 Z l Z E N v b H V t b n M x L n t D b 2 x 1 b W 4 x L D B 9 J n F 1 b 3 Q 7 L C Z x d W 9 0 O 1 N l Y 3 R p b 2 4 x L 1 R h Y m x l M D A y I C h Q Y W d l I D Q p I C g y K S 9 B d X R v U m V t b 3 Z l Z E N v b H V t b n M x L n t D b 2 x 1 b W 4 y L D F 9 J n F 1 b 3 Q 7 L C Z x d W 9 0 O 1 N l Y 3 R p b 2 4 x L 1 R h Y m x l M D A y I C h Q Y W d l I D Q p I C g y K S 9 B d X R v U m V t b 3 Z l Z E N v b H V t b n M x L n t D b 2 x 1 b W 4 z L D J 9 J n F 1 b 3 Q 7 X S w m c X V v d D t D b 2 x 1 b W 5 D b 3 V u d C Z x d W 9 0 O z o z L C Z x d W 9 0 O 0 t l e U N v b H V t b k 5 h b W V z J n F 1 b 3 Q 7 O l t d L C Z x d W 9 0 O 0 N v b H V t b k l k Z W 5 0 a X R p Z X M m c X V v d D s 6 W y Z x d W 9 0 O 1 N l Y 3 R p b 2 4 x L 1 R h Y m x l M D A y I C h Q Y W d l I D Q p I C g y K S 9 B d X R v U m V t b 3 Z l Z E N v b H V t b n M x L n t D b 2 x 1 b W 4 x L D B 9 J n F 1 b 3 Q 7 L C Z x d W 9 0 O 1 N l Y 3 R p b 2 4 x L 1 R h Y m x l M D A y I C h Q Y W d l I D Q p I C g y K S 9 B d X R v U m V t b 3 Z l Z E N v b H V t b n M x L n t D b 2 x 1 b W 4 y L D F 9 J n F 1 b 3 Q 7 L C Z x d W 9 0 O 1 N l Y 3 R p b 2 4 x L 1 R h Y m x l M D A y I C h Q Y W d l I D Q p I C g y K S 9 B d X R v U m V t b 3 Z l Z E N v b H V t b n M x L n t D b 2 x 1 b W 4 z L D J 9 J n F 1 b 3 Q 7 X S w m c X V v d D t S Z W x h d G l v b n N o a X B J b m Z v J n F 1 b 3 Q 7 O l t d f S I g L z 4 8 L 1 N 0 Y W J s Z U V u d H J p Z X M + P C 9 J d G V t P j x J d G V t P j x J d G V t T G 9 j Y X R p b 2 4 + P E l 0 Z W 1 U e X B l P k Z v c m 1 1 b G E 8 L 0 l 0 Z W 1 U e X B l P j x J d G V t U G F 0 a D 5 T Z W N 0 a W 9 u M S 9 U Y W J s Z T A w M i U y M C h Q Y W d l J T I w N C k l M j A o M i k v U 2 9 1 c m N l P C 9 J d G V t U G F 0 a D 4 8 L 0 l 0 Z W 1 M b 2 N h d G l v b j 4 8 U 3 R h Y m x l R W 5 0 c m l l c y A v P j w v S X R l b T 4 8 S X R l b T 4 8 S X R l b U x v Y 2 F 0 a W 9 u P j x J d G V t V H l w Z T 5 G b 3 J t d W x h P C 9 J d G V t V H l w Z T 4 8 S X R l b V B h d G g + U 2 V j d G l v b j E v V G F i b G U w M D I l M j A o U G F n Z S U y M D Q p J T I w K D I p L 1 R h Y m x l M D A y P C 9 J d G V t U G F 0 a D 4 8 L 0 l 0 Z W 1 M b 2 N h d G l v b j 4 8 U 3 R h Y m x l R W 5 0 c m l l c y A v P j w v S X R l b T 4 8 S X R l b T 4 8 S X R l b U x v Y 2 F 0 a W 9 u P j x J d G V t V H l w Z T 5 G b 3 J t d W x h P C 9 J d G V t V H l w Z T 4 8 S X R l b V B h d G g + U 2 V j d G l v b j E v V G F i b G U w M D I l M j A o U G F n Z S U y M D Q p J T I w K D I p L 0 N o Y W 5 n Z W Q l M j B U e X B l P C 9 J d G V t U G F 0 a D 4 8 L 0 l 0 Z W 1 M b 2 N h d G l v b j 4 8 U 3 R h Y m x l R W 5 0 c m l l c y A v P j w v S X R l b T 4 8 S X R l b T 4 8 S X R l b U x v Y 2 F 0 a W 9 u P j x J d G V t V H l w Z T 5 G b 3 J t d W x h P C 9 J d G V t V H l w Z T 4 8 S X R l b V B h d G g + U 2 V j d G l v b j E v V G F i b G U w M D I l M j A o U G F n Z S U y M D Q p J T I w K D I p L 1 J l b W 9 2 Z W Q l M j B D b 2 x 1 b W 5 z P C 9 J d G V t U G F 0 a D 4 8 L 0 l 0 Z W 1 M b 2 N h d G l v b j 4 8 U 3 R h Y m x l R W 5 0 c m l l c y A v P j w v S X R l b T 4 8 S X R l b T 4 8 S X R l b U x v Y 2 F 0 a W 9 u P j x J d G V t V H l w Z T 5 G b 3 J t d W x h P C 9 J d G V t V H l w Z T 4 8 S X R l b V B h d G g + U 2 V j d G l v b j E v V G F i b G U w M D c l M j A o U G F n Z S U y M D Y p P C 9 J d G V t U G F 0 a D 4 8 L 0 l 0 Z W 1 M b 2 N h d G l v b j 4 8 U 3 R h Y m x l R W 5 0 c m l l c z 4 8 R W 5 0 c n k g V H l w Z T 0 i S X N Q c m l 2 Y X R l I i B W Y W x 1 Z T 0 i b D A i I C 8 + P E V u d H J 5 I F R 5 c G U 9 I l F 1 Z X J 5 S U Q i I F Z h b H V l P S J z N z h i M T k w N z M t Z G N k Z C 0 0 M D d h L T k 1 Z j g t N G V m Y 2 E w Y m U x N T Y 0 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0 5 l d y B K Z X J z Z X k g T W V k a W N h b C B E Z X R h a W x z I i A v P j x F b n R y e S B U e X B l P S J S Z W N v d m V y e V R h c m d l d E N v b H V t b i I g V m F s d W U 9 I m w 4 I i A v P j x F b n R y e S B U e X B l P S J S Z W N v d m V y e V R h c m d l d F J v d y I g V m F s d W U 9 I m w x N i I g L z 4 8 R W 5 0 c n k g V H l w Z T 0 i R m l s b G V k Q 2 9 t c G x l d G V S Z X N 1 b H R U b 1 d v c m t z a G V l d C I g V m F s d W U 9 I m w x I i A v P j x F b n R y e S B U e X B l P S J B Z G R l Z F R v R G F 0 Y U 1 v Z G V s I i B W Y W x 1 Z T 0 i b D A i I C 8 + P E V u d H J 5 I F R 5 c G U 9 I k Z p b G x D b 3 V u d C I g V m F s d W U 9 I m w 3 I i A v P j x F b n R y e S B U e X B l P S J G a W x s R X J y b 3 J D b 2 R l I i B W Y W x 1 Z T 0 i c 1 V u a 2 5 v d 2 4 i I C 8 + P E V u d H J 5 I F R 5 c G U 9 I k Z p b G x F c n J v c k N v d W 5 0 I i B W Y W x 1 Z T 0 i b D A i I C 8 + P E V u d H J 5 I F R 5 c G U 9 I k Z p b G x M Y X N 0 V X B k Y X R l Z C I g V m F s d W U 9 I m Q y M D I 2 L T A x L T A 5 V D E 5 O j U 4 O j I z L j Y x M T Q x M D N a I i A v P j x F b n R y e S B U e X B l P S J G a W x s Q 2 9 s d W 1 u V H l w Z X M i I F Z h b H V l P S J z Q m d Z R y 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D A 3 I C h Q Y W d l I D Y p L 0 F 1 d G 9 S Z W 1 v d m V k Q 2 9 s d W 1 u c z E u e 0 N v b H V t b j E s M H 0 m c X V v d D s s J n F 1 b 3 Q 7 U 2 V j d G l v b j E v V G F i b G U w M D c g K F B h Z 2 U g N i k v Q X V 0 b 1 J l b W 9 2 Z W R D b 2 x 1 b W 5 z M S 5 7 Q 2 9 s d W 1 u M i w x f S Z x d W 9 0 O y w m c X V v d D t T Z W N 0 a W 9 u M S 9 U Y W J s Z T A w N y A o U G F n Z S A 2 K S 9 B d X R v U m V t b 3 Z l Z E N v b H V t b n M x L n t D b 2 x 1 b W 4 z L D J 9 J n F 1 b 3 Q 7 X S w m c X V v d D t D b 2 x 1 b W 5 D b 3 V u d C Z x d W 9 0 O z o z L C Z x d W 9 0 O 0 t l e U N v b H V t b k 5 h b W V z J n F 1 b 3 Q 7 O l t d L C Z x d W 9 0 O 0 N v b H V t b k l k Z W 5 0 a X R p Z X M m c X V v d D s 6 W y Z x d W 9 0 O 1 N l Y 3 R p b 2 4 x L 1 R h Y m x l M D A 3 I C h Q Y W d l I D Y p L 0 F 1 d G 9 S Z W 1 v d m V k Q 2 9 s d W 1 u c z E u e 0 N v b H V t b j E s M H 0 m c X V v d D s s J n F 1 b 3 Q 7 U 2 V j d G l v b j E v V G F i b G U w M D c g K F B h Z 2 U g N i k v Q X V 0 b 1 J l b W 9 2 Z W R D b 2 x 1 b W 5 z M S 5 7 Q 2 9 s d W 1 u M i w x f S Z x d W 9 0 O y w m c X V v d D t T Z W N 0 a W 9 u M S 9 U Y W J s Z T A w N y A o U G F n Z S A 2 K S 9 B d X R v U m V t b 3 Z l Z E N v b H V t b n M x L n t D b 2 x 1 b W 4 z L D J 9 J n F 1 b 3 Q 7 X S w m c X V v d D t S Z W x h d G l v b n N o a X B J b m Z v J n F 1 b 3 Q 7 O l t d f S I g L z 4 8 L 1 N 0 Y W J s Z U V u d H J p Z X M + P C 9 J d G V t P j x J d G V t P j x J d G V t T G 9 j Y X R p b 2 4 + P E l 0 Z W 1 U e X B l P k Z v c m 1 1 b G E 8 L 0 l 0 Z W 1 U e X B l P j x J d G V t U G F 0 a D 5 T Z W N 0 a W 9 u M S 9 U Y W J s Z T A w N y U y M C h Q Y W d l J T I w N i k v U 2 9 1 c m N l P C 9 J d G V t U G F 0 a D 4 8 L 0 l 0 Z W 1 M b 2 N h d G l v b j 4 8 U 3 R h Y m x l R W 5 0 c m l l c y A v P j w v S X R l b T 4 8 S X R l b T 4 8 S X R l b U x v Y 2 F 0 a W 9 u P j x J d G V t V H l w Z T 5 G b 3 J t d W x h P C 9 J d G V t V H l w Z T 4 8 S X R l b V B h d G g + U 2 V j d G l v b j E v V G F i b G U w M D c l M j A o U G F n Z S U y M D Y p L 1 R h Y m x l M D A 3 P C 9 J d G V t U G F 0 a D 4 8 L 0 l 0 Z W 1 M b 2 N h d G l v b j 4 8 U 3 R h Y m x l R W 5 0 c m l l c y A v P j w v S X R l b T 4 8 S X R l b T 4 8 S X R l b U x v Y 2 F 0 a W 9 u P j x J d G V t V H l w Z T 5 G b 3 J t d W x h P C 9 J d G V t V H l w Z T 4 8 S X R l b V B h d G g + U 2 V j d G l v b j E v V G F i b G U w M D c l M j A o U G F n Z S U y M D Y p L 0 N o Y W 5 n Z W Q l M j B U e X B l P C 9 J d G V t U G F 0 a D 4 8 L 0 l 0 Z W 1 M b 2 N h d G l v b j 4 8 U 3 R h Y m x l R W 5 0 c m l l c y A v P j w v S X R l b T 4 8 S X R l b T 4 8 S X R l b U x v Y 2 F 0 a W 9 u P j x J d G V t V H l w Z T 5 G b 3 J t d W x h P C 9 J d G V t V H l w Z T 4 8 S X R l b V B h d G g + U 2 V j d G l v b j E v V G F i b G U w M D g l M j A o U G F n Z S U y M D c p P C 9 J d G V t U G F 0 a D 4 8 L 0 l 0 Z W 1 M b 2 N h d G l v b j 4 8 U 3 R h Y m x l R W 5 0 c m l l c z 4 8 R W 5 0 c n k g V H l w Z T 0 i S X N Q c m l 2 Y X R l I i B W Y W x 1 Z T 0 i b D A i I C 8 + P E V u d H J 5 I F R 5 c G U 9 I l F 1 Z X J 5 S U Q i I F Z h b H V l P S J z Y z k 0 O W N m Z W M t N W N h Y S 0 0 N T V l L W J l Z m U t M W N k Y m J j O G Q 1 M z M 1 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0 5 l d y B K Z X J z Z X k g R H J 1 Z 3 M i I C 8 + P E V u d H J 5 I F R 5 c G U 9 I l J l Y 2 9 2 Z X J 5 V G F y Z 2 V 0 Q 2 9 s d W 1 u I i B W Y W x 1 Z T 0 i b D E i I C 8 + P E V u d H J 5 I F R 5 c G U 9 I l J l Y 2 9 2 Z X J 5 V G F y Z 2 V 0 U m 9 3 I i B W Y W x 1 Z T 0 i b D Q 3 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Y t M D E t M D l U M j A 6 M D g 6 N D Y u O T g 2 M D g x M l o i I C 8 + P E V u d H J 5 I F R 5 c G U 9 I k Z p b G x D b 2 x 1 b W 5 U e X B l c y I g V m F s d W U 9 I n N C Z 0 0 9 I i A v P j x F b n R y e S B U e X B l P S J G a W x s Q 2 9 s d W 1 u T m F t Z X M i I F Z h b H V l P S J z W y Z x d W 9 0 O 0 N v b H V t b j E m c X V v d D s s J n F 1 b 3 Q 7 M j A x O S B N Q W l E I E N h c 2 V z 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D g g K F B h Z 2 U g N y k v Q X V 0 b 1 J l b W 9 2 Z W R D b 2 x 1 b W 5 z M S 5 7 Q 2 9 s d W 1 u M S w w f S Z x d W 9 0 O y w m c X V v d D t T Z W N 0 a W 9 u M S 9 U Y W J s Z T A w O C A o U G F n Z S A 3 K S 9 B d X R v U m V t b 3 Z l Z E N v b H V t b n M x L n s y M D E 5 I E 1 B a U Q g Q 2 F z Z X M s M X 0 m c X V v d D t d L C Z x d W 9 0 O 0 N v b H V t b k N v d W 5 0 J n F 1 b 3 Q 7 O j I s J n F 1 b 3 Q 7 S 2 V 5 Q 2 9 s d W 1 u T m F t Z X M m c X V v d D s 6 W 1 0 s J n F 1 b 3 Q 7 Q 2 9 s d W 1 u S W R l b n R p d G l l c y Z x d W 9 0 O z p b J n F 1 b 3 Q 7 U 2 V j d G l v b j E v V G F i b G U w M D g g K F B h Z 2 U g N y k v Q X V 0 b 1 J l b W 9 2 Z W R D b 2 x 1 b W 5 z M S 5 7 Q 2 9 s d W 1 u M S w w f S Z x d W 9 0 O y w m c X V v d D t T Z W N 0 a W 9 u M S 9 U Y W J s Z T A w O C A o U G F n Z S A 3 K S 9 B d X R v U m V t b 3 Z l Z E N v b H V t b n M x L n s y M D E 5 I E 1 B a U Q g Q 2 F z Z X M s M X 0 m c X V v d D t d L C Z x d W 9 0 O 1 J l b G F 0 a W 9 u c 2 h p c E l u Z m 8 m c X V v d D s 6 W 1 1 9 I i A v P j w v U 3 R h Y m x l R W 5 0 c m l l c z 4 8 L 0 l 0 Z W 0 + P E l 0 Z W 0 + P E l 0 Z W 1 M b 2 N h d G l v b j 4 8 S X R l b V R 5 c G U + R m 9 y b X V s Y T w v S X R l b V R 5 c G U + P E l 0 Z W 1 Q Y X R o P l N l Y 3 R p b 2 4 x L 1 R h Y m x l M D A 4 J T I w K F B h Z 2 U l M j A 3 K S 9 T b 3 V y Y 2 U 8 L 0 l 0 Z W 1 Q Y X R o P j w v S X R l b U x v Y 2 F 0 a W 9 u P j x T d G F i b G V F b n R y a W V z I C 8 + P C 9 J d G V t P j x J d G V t P j x J d G V t T G 9 j Y X R p b 2 4 + P E l 0 Z W 1 U e X B l P k Z v c m 1 1 b G E 8 L 0 l 0 Z W 1 U e X B l P j x J d G V t U G F 0 a D 5 T Z W N 0 a W 9 u M S 9 U Y W J s Z T A w O C U y M C h Q Y W d l J T I w N y k v V G F i b G U w M D g 8 L 0 l 0 Z W 1 Q Y X R o P j w v S X R l b U x v Y 2 F 0 a W 9 u P j x T d G F i b G V F b n R y a W V z I C 8 + P C 9 J d G V t P j x J d G V t P j x J d G V t T G 9 j Y X R p b 2 4 + P E l 0 Z W 1 U e X B l P k Z v c m 1 1 b G E 8 L 0 l 0 Z W 1 U e X B l P j x J d G V t U G F 0 a D 5 T Z W N 0 a W 9 u M S 9 U Y W J s Z T A w O C U y M C h Q Y W d l J T I w N y k v U H J v b W 9 0 Z W Q l M j B I Z W F k Z X J z P C 9 J d G V t U G F 0 a D 4 8 L 0 l 0 Z W 1 M b 2 N h d G l v b j 4 8 U 3 R h Y m x l R W 5 0 c m l l c y A v P j w v S X R l b T 4 8 S X R l b T 4 8 S X R l b U x v Y 2 F 0 a W 9 u P j x J d G V t V H l w Z T 5 G b 3 J t d W x h P C 9 J d G V t V H l w Z T 4 8 S X R l b V B h d G g + U 2 V j d G l v b j E v V G F i b G U w M D g l M j A o U G F n Z S U y M D c p L 0 N o Y W 5 n Z W Q l M j B U e X B l P C 9 J d G V t U G F 0 a D 4 8 L 0 l 0 Z W 1 M b 2 N h d G l v b j 4 8 U 3 R h Y m x l R W 5 0 c m l l c y A v P j w v S X R l b T 4 8 S X R l b T 4 8 S X R l b U x v Y 2 F 0 a W 9 u P j x J d G V t V H l w Z T 5 G b 3 J t d W x h P C 9 J d G V t V H l w Z T 4 8 S X R l b V B h d G g + U 2 V j d G l v b j E v V G F i b G U w M D M l M j A o U G F n Z S U y M D k t M T M p P C 9 J d G V t U G F 0 a D 4 8 L 0 l 0 Z W 1 M b 2 N h d G l v b j 4 8 U 3 R h Y m x l R W 5 0 c m l l c z 4 8 R W 5 0 c n k g V H l w Z T 0 i S X N Q c m l 2 Y X R l I i B W Y W x 1 Z T 0 i b D A i I C 8 + P E V u d H J 5 I F R 5 c G U 9 I l F 1 Z X J 5 S U Q i I F Z h b H V l P S J z M m I 2 Z j l l O G U t N G E 4 N y 0 0 Y j U 4 L W F k M W U t M 2 M 5 N 2 M 0 M z F j N z h 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P c m V n b 2 4 g R H J 1 Z 3 M i I C 8 + P E V u d H J 5 I F R 5 c G U 9 I l J l Y 2 9 2 Z X J 5 V G F y Z 2 V 0 Q 2 9 s d W 1 u I i B W Y W x 1 Z T 0 i b D g i I C 8 + P E V u d H J 5 I F R 5 c G U 9 I l J l Y 2 9 2 Z X J 5 V G F y Z 2 V 0 U m 9 3 I i B W Y W x 1 Z T 0 i b D Q i I C 8 + P E V u d H J 5 I F R 5 c G U 9 I k Z p b G x l Z E N v b X B s Z X R l U m V z d W x 0 V G 9 X b 3 J r c 2 h l Z X Q i I F Z h b H V l P S J s M S I g L z 4 8 R W 5 0 c n k g V H l w Z T 0 i Q W R k Z W R U b 0 R h d G F N b 2 R l b C I g V m F s d W U 9 I m w w I i A v P j x F b n R y e S B U e X B l P S J G a W x s Q 2 9 1 b n Q i I F Z h b H V l P S J s M T Y 2 I i A v P j x F b n R y e S B U e X B l P S J G a W x s R X J y b 3 J D b 2 R l I i B W Y W x 1 Z T 0 i c 1 V u a 2 5 v d 2 4 i I C 8 + P E V u d H J 5 I F R 5 c G U 9 I k Z p b G x F c n J v c k N v d W 5 0 I i B W Y W x 1 Z T 0 i b D A i I C 8 + P E V u d H J 5 I F R 5 c G U 9 I k Z p b G x M Y X N 0 V X B k Y X R l Z C I g V m F s d W U 9 I m Q y M D I 2 L T A x L T A 5 V D I w O j I w O j I 3 L j I 5 O D M 1 M T J a I i A v P j x F b n R y e S B U e X B l P S J G a W x s Q 2 9 s d W 1 u V H l w Z X M i I F Z h b H V l P S J z Q m d Z R 0 F 3 W U Z 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w M y A o U G F n Z S A 5 L T E z K S 9 B d X R v U m V t b 3 Z l Z E N v b H V t b n M x L n t D b 2 x 1 b W 4 x L D B 9 J n F 1 b 3 Q 7 L C Z x d W 9 0 O 1 N l Y 3 R p b 2 4 x L 1 R h Y m x l M D A z I C h Q Y W d l I D k t M T M p L 0 F 1 d G 9 S Z W 1 v d m V k Q 2 9 s d W 1 u c z E u e 0 N v b H V t b j I s M X 0 m c X V v d D s s J n F 1 b 3 Q 7 U 2 V j d G l v b j E v V G F i b G U w M D M g K F B h Z 2 U g O S 0 x M y k v Q X V 0 b 1 J l b W 9 2 Z W R D b 2 x 1 b W 5 z M S 5 7 Q 2 9 s d W 1 u M y w y f S Z x d W 9 0 O y w m c X V v d D t T Z W N 0 a W 9 u M S 9 U Y W J s Z T A w M y A o U G F n Z S A 5 L T E z K S 9 B d X R v U m V t b 3 Z l Z E N v b H V t b n M x L n t D b 2 x 1 b W 4 0 L D N 9 J n F 1 b 3 Q 7 L C Z x d W 9 0 O 1 N l Y 3 R p b 2 4 x L 1 R h Y m x l M D A z I C h Q Y W d l I D k t M T M p L 0 F 1 d G 9 S Z W 1 v d m V k Q 2 9 s d W 1 u c z E u e 0 N v b H V t b j U s N H 0 m c X V v d D s s J n F 1 b 3 Q 7 U 2 V j d G l v b j E v V G F i b G U w M D M g K F B h Z 2 U g O S 0 x M y k v Q X V 0 b 1 J l b W 9 2 Z W R D b 2 x 1 b W 5 z M S 5 7 Q 2 9 s d W 1 u N i w 1 f S Z x d W 9 0 O y w m c X V v d D t T Z W N 0 a W 9 u M S 9 U Y W J s Z T A w M y A o U G F n Z S A 5 L T E z K S 9 B d X R v U m V t b 3 Z l Z E N v b H V t b n M x L n t D b 2 x 1 b W 4 3 L D Z 9 J n F 1 b 3 Q 7 L C Z x d W 9 0 O 1 N l Y 3 R p b 2 4 x L 1 R h Y m x l M D A z I C h Q Y W d l I D k t M T M p L 0 F 1 d G 9 S Z W 1 v d m V k Q 2 9 s d W 1 u c z E u e 0 N v b H V t b j g s N 3 0 m c X V v d D s s J n F 1 b 3 Q 7 U 2 V j d G l v b j E v V G F i b G U w M D M g K F B h Z 2 U g O S 0 x M y k v Q X V 0 b 1 J l b W 9 2 Z W R D b 2 x 1 b W 5 z M S 5 7 Q 2 9 s d W 1 u O S w 4 f S Z x d W 9 0 O y w m c X V v d D t T Z W N 0 a W 9 u M S 9 U Y W J s Z T A w M y A o U G F n Z S A 5 L T E z K S 9 B d X R v U m V t b 3 Z l Z E N v b H V t b n M x L n t D b 2 x 1 b W 4 x M C w 5 f S Z x d W 9 0 O 1 0 s J n F 1 b 3 Q 7 Q 2 9 s d W 1 u Q 2 9 1 b n Q m c X V v d D s 6 M T A s J n F 1 b 3 Q 7 S 2 V 5 Q 2 9 s d W 1 u T m F t Z X M m c X V v d D s 6 W 1 0 s J n F 1 b 3 Q 7 Q 2 9 s d W 1 u S W R l b n R p d G l l c y Z x d W 9 0 O z p b J n F 1 b 3 Q 7 U 2 V j d G l v b j E v V G F i b G U w M D M g K F B h Z 2 U g O S 0 x M y k v Q X V 0 b 1 J l b W 9 2 Z W R D b 2 x 1 b W 5 z M S 5 7 Q 2 9 s d W 1 u M S w w f S Z x d W 9 0 O y w m c X V v d D t T Z W N 0 a W 9 u M S 9 U Y W J s Z T A w M y A o U G F n Z S A 5 L T E z K S 9 B d X R v U m V t b 3 Z l Z E N v b H V t b n M x L n t D b 2 x 1 b W 4 y L D F 9 J n F 1 b 3 Q 7 L C Z x d W 9 0 O 1 N l Y 3 R p b 2 4 x L 1 R h Y m x l M D A z I C h Q Y W d l I D k t M T M p L 0 F 1 d G 9 S Z W 1 v d m V k Q 2 9 s d W 1 u c z E u e 0 N v b H V t b j M s M n 0 m c X V v d D s s J n F 1 b 3 Q 7 U 2 V j d G l v b j E v V G F i b G U w M D M g K F B h Z 2 U g O S 0 x M y k v Q X V 0 b 1 J l b W 9 2 Z W R D b 2 x 1 b W 5 z M S 5 7 Q 2 9 s d W 1 u N C w z f S Z x d W 9 0 O y w m c X V v d D t T Z W N 0 a W 9 u M S 9 U Y W J s Z T A w M y A o U G F n Z S A 5 L T E z K S 9 B d X R v U m V t b 3 Z l Z E N v b H V t b n M x L n t D b 2 x 1 b W 4 1 L D R 9 J n F 1 b 3 Q 7 L C Z x d W 9 0 O 1 N l Y 3 R p b 2 4 x L 1 R h Y m x l M D A z I C h Q Y W d l I D k t M T M p L 0 F 1 d G 9 S Z W 1 v d m V k Q 2 9 s d W 1 u c z E u e 0 N v b H V t b j Y s N X 0 m c X V v d D s s J n F 1 b 3 Q 7 U 2 V j d G l v b j E v V G F i b G U w M D M g K F B h Z 2 U g O S 0 x M y k v Q X V 0 b 1 J l b W 9 2 Z W R D b 2 x 1 b W 5 z M S 5 7 Q 2 9 s d W 1 u N y w 2 f S Z x d W 9 0 O y w m c X V v d D t T Z W N 0 a W 9 u M S 9 U Y W J s Z T A w M y A o U G F n Z S A 5 L T E z K S 9 B d X R v U m V t b 3 Z l Z E N v b H V t b n M x L n t D b 2 x 1 b W 4 4 L D d 9 J n F 1 b 3 Q 7 L C Z x d W 9 0 O 1 N l Y 3 R p b 2 4 x L 1 R h Y m x l M D A z I C h Q Y W d l I D k t M T M p L 0 F 1 d G 9 S Z W 1 v d m V k Q 2 9 s d W 1 u c z E u e 0 N v b H V t b j k s O H 0 m c X V v d D s s J n F 1 b 3 Q 7 U 2 V j d G l v b j E v V G F i b G U w M D M g K F B h Z 2 U g O S 0 x M y k v Q X V 0 b 1 J l b W 9 2 Z W R D b 2 x 1 b W 5 z M S 5 7 Q 2 9 s d W 1 u M T A s O X 0 m c X V v d D t d L C Z x d W 9 0 O 1 J l b G F 0 a W 9 u c 2 h p c E l u Z m 8 m c X V v d D s 6 W 1 1 9 I i A v P j w v U 3 R h Y m x l R W 5 0 c m l l c z 4 8 L 0 l 0 Z W 0 + P E l 0 Z W 0 + P E l 0 Z W 1 M b 2 N h d G l v b j 4 8 S X R l b V R 5 c G U + R m 9 y b X V s Y T w v S X R l b V R 5 c G U + P E l 0 Z W 1 Q Y X R o P l N l Y 3 R p b 2 4 x L 1 R h Y m x l M D A z J T I w K F B h Z 2 U l M j A 5 L T E z K S 9 T b 3 V y Y 2 U 8 L 0 l 0 Z W 1 Q Y X R o P j w v S X R l b U x v Y 2 F 0 a W 9 u P j x T d G F i b G V F b n R y a W V z I C 8 + P C 9 J d G V t P j x J d G V t P j x J d G V t T G 9 j Y X R p b 2 4 + P E l 0 Z W 1 U e X B l P k Z v c m 1 1 b G E 8 L 0 l 0 Z W 1 U e X B l P j x J d G V t U G F 0 a D 5 T Z W N 0 a W 9 u M S 9 U Y W J s Z T A w M y U y M C h Q Y W d l J T I w O S 0 x M y k v V G F i b G U w M D M 8 L 0 l 0 Z W 1 Q Y X R o P j w v S X R l b U x v Y 2 F 0 a W 9 u P j x T d G F i b G V F b n R y a W V z I C 8 + P C 9 J d G V t P j x J d G V t P j x J d G V t T G 9 j Y X R p b 2 4 + P E l 0 Z W 1 U e X B l P k Z v c m 1 1 b G E 8 L 0 l 0 Z W 1 U e X B l P j x J d G V t U G F 0 a D 5 T Z W N 0 a W 9 u M S 9 U Y W J s Z T A w M y U y M C h Q Y W d l J T I w O S 0 x M y k v Q 2 h h b m d l Z C U y M F R 5 c G U 8 L 0 l 0 Z W 1 Q Y X R o P j w v S X R l b U x v Y 2 F 0 a W 9 u P j x T d G F i b G V F b n R y a W V z I C 8 + P C 9 J d G V t P j x J d G V t P j x J d G V t T G 9 j Y X R p b 2 4 + P E l 0 Z W 1 U e X B l P k Z v c m 1 1 b G E 8 L 0 l 0 Z W 1 U e X B l P j x J d G V t U G F 0 a D 5 T Z W N 0 a W 9 u M S 9 U Y W J s Z T A w M y U y M C h Q Y W d l J T I w O S 0 x M y k l M j A o M i k 8 L 0 l 0 Z W 1 Q Y X R o P j w v S X R l b U x v Y 2 F 0 a W 9 u P j x T d G F i b G V F b n R y a W V z P j x F b n R y e S B U e X B l P S J J c 1 B y a X Z h d G U i I F Z h b H V l P S J s M C I g L z 4 8 R W 5 0 c n k g V H l w Z T 0 i U X V l c n l J R C I g V m F s d W U 9 I n N m Z m Y 4 Z G I 3 N S 0 4 Y T V i L T R j Y j E t Y W I z Z C 0 1 M G Y 2 Z D U y Z D N m O 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O S I g L z 4 8 R W 5 0 c n k g V H l w Z T 0 i U m V j b 3 Z l c n l U Y X J n Z X R S b 3 c i I F Z h b H V l P S J s N i I g L z 4 8 R W 5 0 c n k g V H l w Z T 0 i R m l s b G V k Q 2 9 t c G x l d G V S Z X N 1 b H R U b 1 d v c m t z a G V l d C I g V m F s d W U 9 I m w x I i A v P j x F b n R y e S B U e X B l P S J B Z G R l Z F R v R G F 0 Y U 1 v Z G V s I i B W Y W x 1 Z T 0 i b D A i I C 8 + P E V u d H J 5 I F R 5 c G U 9 I k Z p b G x D b 3 V u d C I g V m F s d W U 9 I m w 2 M C I g L z 4 8 R W 5 0 c n k g V H l w Z T 0 i R m l s b E V y c m 9 y Q 2 9 k Z S I g V m F s d W U 9 I n N V b m t u b 3 d u I i A v P j x F b n R y e S B U e X B l P S J G a W x s R X J y b 3 J D b 3 V u d C I g V m F s d W U 9 I m w w I i A v P j x F b n R y e S B U e X B l P S J G a W x s T G F z d F V w Z G F 0 Z W Q i I F Z h b H V l P S J k M j A y N i 0 w M S 0 w O V Q y M D o 1 O D o x O S 4 z N j Q 1 O T E y W i I g L z 4 8 R W 5 0 c n k g V H l w Z T 0 i R m l s b E N v b H V t b l R 5 c G V z I i B W Y W x 1 Z T 0 i c 0 J n T U c i I C 8 + P E V u d H J 5 I F R 5 c G U 9 I k Z p b G x D b 2 x 1 b W 5 O Y W 1 l c y I g V m F s d W U 9 I n N b J n F 1 b 3 Q 7 Q 2 9 s d W 1 u M S Z x d W 9 0 O y w m c X V v d D t D b 2 x 1 b W 4 1 J n F 1 b 3 Q 7 L C Z x d W 9 0 O 0 N v b H V t b j Y 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w M y A o U G F n Z S A 5 L T E z K S A o M i k v Q X V 0 b 1 J l b W 9 2 Z W R D b 2 x 1 b W 5 z M S 5 7 Q 2 9 s d W 1 u M S w w f S Z x d W 9 0 O y w m c X V v d D t T Z W N 0 a W 9 u M S 9 U Y W J s Z T A w M y A o U G F n Z S A 5 L T E z K S A o M i k v Q X V 0 b 1 J l b W 9 2 Z W R D b 2 x 1 b W 5 z M S 5 7 Q 2 9 s d W 1 u N S w x f S Z x d W 9 0 O y w m c X V v d D t T Z W N 0 a W 9 u M S 9 U Y W J s Z T A w M y A o U G F n Z S A 5 L T E z K S A o M i k v Q X V 0 b 1 J l b W 9 2 Z W R D b 2 x 1 b W 5 z M S 5 7 Q 2 9 s d W 1 u N i w y f S Z x d W 9 0 O 1 0 s J n F 1 b 3 Q 7 Q 2 9 s d W 1 u Q 2 9 1 b n Q m c X V v d D s 6 M y w m c X V v d D t L Z X l D b 2 x 1 b W 5 O Y W 1 l c y Z x d W 9 0 O z p b X S w m c X V v d D t D b 2 x 1 b W 5 J Z G V u d G l 0 a W V z J n F 1 b 3 Q 7 O l s m c X V v d D t T Z W N 0 a W 9 u M S 9 U Y W J s Z T A w M y A o U G F n Z S A 5 L T E z K S A o M i k v Q X V 0 b 1 J l b W 9 2 Z W R D b 2 x 1 b W 5 z M S 5 7 Q 2 9 s d W 1 u M S w w f S Z x d W 9 0 O y w m c X V v d D t T Z W N 0 a W 9 u M S 9 U Y W J s Z T A w M y A o U G F n Z S A 5 L T E z K S A o M i k v Q X V 0 b 1 J l b W 9 2 Z W R D b 2 x 1 b W 5 z M S 5 7 Q 2 9 s d W 1 u N S w x f S Z x d W 9 0 O y w m c X V v d D t T Z W N 0 a W 9 u M S 9 U Y W J s Z T A w M y A o U G F n Z S A 5 L T E z K S A o M i k v Q X V 0 b 1 J l b W 9 2 Z W R D b 2 x 1 b W 5 z M S 5 7 Q 2 9 s d W 1 u N i w y f S Z x d W 9 0 O 1 0 s J n F 1 b 3 Q 7 U m V s Y X R p b 2 5 z a G l w S W 5 m b y Z x d W 9 0 O z p b X X 0 i I C 8 + P C 9 T d G F i b G V F b n R y a W V z P j w v S X R l b T 4 8 S X R l b T 4 8 S X R l b U x v Y 2 F 0 a W 9 u P j x J d G V t V H l w Z T 5 G b 3 J t d W x h P C 9 J d G V t V H l w Z T 4 8 S X R l b V B h d G g + U 2 V j d G l v b j E v V G F i b G U w M D M l M j A o U G F n Z S U y M D k t M T M p J T I w K D I p L 1 N v d X J j Z T w v S X R l b V B h d G g + P C 9 J d G V t T G 9 j Y X R p b 2 4 + P F N 0 Y W J s Z U V u d H J p Z X M g L z 4 8 L 0 l 0 Z W 0 + P E l 0 Z W 0 + P E l 0 Z W 1 M b 2 N h d G l v b j 4 8 S X R l b V R 5 c G U + R m 9 y b X V s Y T w v S X R l b V R 5 c G U + P E l 0 Z W 1 Q Y X R o P l N l Y 3 R p b 2 4 x L 1 R h Y m x l M D A z J T I w K F B h Z 2 U l M j A 5 L T E z K S U y M C g y K S 9 U Y W J s Z T A w M z w v S X R l b V B h d G g + P C 9 J d G V t T G 9 j Y X R p b 2 4 + P F N 0 Y W J s Z U V u d H J p Z X M g L z 4 8 L 0 l 0 Z W 0 + P E l 0 Z W 0 + P E l 0 Z W 1 M b 2 N h d G l v b j 4 8 S X R l b V R 5 c G U + R m 9 y b X V s Y T w v S X R l b V R 5 c G U + P E l 0 Z W 1 Q Y X R o P l N l Y 3 R p b 2 4 x L 1 R h Y m x l M D A z J T I w K F B h Z 2 U l M j A 5 L T E z K S U y M C g y K S 9 D a G F u Z 2 V k J T I w V H l w Z T w v S X R l b V B h d G g + P C 9 J d G V t T G 9 j Y X R p b 2 4 + P F N 0 Y W J s Z U V u d H J p Z X M g L z 4 8 L 0 l 0 Z W 0 + P E l 0 Z W 0 + P E l 0 Z W 1 M b 2 N h d G l v b j 4 8 S X R l b V R 5 c G U + R m 9 y b X V s Y T w v S X R l b V R 5 c G U + P E l 0 Z W 1 Q Y X R o P l N l Y 3 R p b 2 4 x L 1 R h Y m x l M D A z J T I w K F B h Z 2 U l M j A 5 L T E z K S U y M C g y K S 9 S Z W 1 v d m V k J T I w Q 2 9 s d W 1 u c z w v S X R l b V B h d G g + P C 9 J d G V t T G 9 j Y X R p b 2 4 + P F N 0 Y W J s Z U V u d H J p Z X M g L z 4 8 L 0 l 0 Z W 0 + P E l 0 Z W 0 + P E l 0 Z W 1 M b 2 N h d G l v b j 4 8 S X R l b V R 5 c G U + R m 9 y b X V s Y T w v S X R l b V R 5 c G U + P E l 0 Z W 1 Q Y X R o P l N l Y 3 R p b 2 4 x L 1 R h Y m x l M D A z J T I w K F B h Z 2 U l M j A 5 L T E z K S U y M C g y K S 9 L Z X B 0 J T I w U m F u Z 2 U l M j B v Z i U y M F J v d 3 M 8 L 0 l 0 Z W 1 Q Y X R o P j w v S X R l b U x v Y 2 F 0 a W 9 u P j x T d G F i b G V F b n R y a W V z I C 8 + P C 9 J d G V t P j x J d G V t P j x J d G V t T G 9 j Y X R p b 2 4 + P E l 0 Z W 1 U e X B l P k Z v c m 1 1 b G E 8 L 0 l 0 Z W 1 U e X B l P j x J d G V t U G F 0 a D 5 T Z W N 0 a W 9 u M S 9 U Y W J s Z T A w M y U y M C h Q Y W d l J T I w M T A t M T E p P C 9 J d G V t U G F 0 a D 4 8 L 0 l 0 Z W 1 M b 2 N h d G l v b j 4 8 U 3 R h Y m x l R W 5 0 c m l l c z 4 8 R W 5 0 c n k g V H l w Z T 0 i S X N Q c m l 2 Y X R l I i B W Y W x 1 Z T 0 i b D A i I C 8 + P E V u d H J 5 I F R 5 c G U 9 I l F 1 Z X J 5 S U Q i I F Z h b H V l P S J z M W Q z N D A 4 O D E t Y j Y 0 M i 0 0 Z m Y z L T l j N j g t N m Y 4 M j V h M z Z i N D Q 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0 9 y Z W d v b i B E c n V n c y I g L z 4 8 R W 5 0 c n k g V H l w Z T 0 i U m V j b 3 Z l c n l U Y X J n Z X R D b 2 x 1 b W 4 i I F Z h b H V l P S J s O S I g L z 4 8 R W 5 0 c n k g V H l w Z T 0 i U m V j b 3 Z l c n l U Y X J n Z X R S b 3 c i I F Z h b H V l P S J s M y I g L z 4 8 R W 5 0 c n k g V H l w Z T 0 i R m l s b G V k Q 2 9 t c G x l d G V S Z X N 1 b H R U b 1 d v c m t z a G V l d C I g V m F s d W U 9 I m w x I i A v P j x F b n R y e S B U e X B l P S J B Z G R l Z F R v R G F 0 Y U 1 v Z G V s I i B W Y W x 1 Z T 0 i b D A i I C 8 + P E V u d H J 5 I F R 5 c G U 9 I k Z p b G x D b 3 V u d C I g V m F s d W U 9 I m w 2 N S I g L z 4 8 R W 5 0 c n k g V H l w Z T 0 i R m l s b E V y c m 9 y Q 2 9 k Z S I g V m F s d W U 9 I n N V b m t u b 3 d u I i A v P j x F b n R y e S B U e X B l P S J G a W x s R X J y b 3 J D b 3 V u d C I g V m F s d W U 9 I m w w I i A v P j x F b n R y e S B U e X B l P S J G a W x s T G F z d F V w Z G F 0 Z W Q i I F Z h b H V l P S J k M j A y N i 0 w M S 0 w O V Q y M T o w O D o 1 M S 4 w M D c z M z M 1 W i I g L z 4 8 R W 5 0 c n k g V H l w Z T 0 i R m l s b E N v b H V t b l R 5 c G V z I i B W Y W x 1 Z T 0 i c 0 J n W U Z C Z 1 V H Q l E 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V G F i b G U w M D M g K F B h Z 2 U g M T A t M T E p L 0 F 1 d G 9 S Z W 1 v d m V k Q 2 9 s d W 1 u c z E u e 0 N v b H V t b j E s M H 0 m c X V v d D s s J n F 1 b 3 Q 7 U 2 V j d G l v b j E v V G F i b G U w M D M g K F B h Z 2 U g M T A t M T E p L 0 F 1 d G 9 S Z W 1 v d m V k Q 2 9 s d W 1 u c z E u e 0 N v b H V t b j I s M X 0 m c X V v d D s s J n F 1 b 3 Q 7 U 2 V j d G l v b j E v V G F i b G U w M D M g K F B h Z 2 U g M T A t M T E p L 0 F 1 d G 9 S Z W 1 v d m V k Q 2 9 s d W 1 u c z E u e 0 N v b H V t b j M s M n 0 m c X V v d D s s J n F 1 b 3 Q 7 U 2 V j d G l v b j E v V G F i b G U w M D M g K F B h Z 2 U g M T A t M T E p L 0 F 1 d G 9 S Z W 1 v d m V k Q 2 9 s d W 1 u c z E u e 0 N v b H V t b j Q s M 3 0 m c X V v d D s s J n F 1 b 3 Q 7 U 2 V j d G l v b j E v V G F i b G U w M D M g K F B h Z 2 U g M T A t M T E p L 0 F 1 d G 9 S Z W 1 v d m V k Q 2 9 s d W 1 u c z E u e 0 N v b H V t b j U s N H 0 m c X V v d D s s J n F 1 b 3 Q 7 U 2 V j d G l v b j E v V G F i b G U w M D M g K F B h Z 2 U g M T A t M T E p L 0 F 1 d G 9 S Z W 1 v d m V k Q 2 9 s d W 1 u c z E u e 0 N v b H V t b j Y s N X 0 m c X V v d D s s J n F 1 b 3 Q 7 U 2 V j d G l v b j E v V G F i b G U w M D M g K F B h Z 2 U g M T A t M T E p L 0 F 1 d G 9 S Z W 1 v d m V k Q 2 9 s d W 1 u c z E u e 0 N v b H V t b j c s N n 0 m c X V v d D t d L C Z x d W 9 0 O 0 N v b H V t b k N v d W 5 0 J n F 1 b 3 Q 7 O j c s J n F 1 b 3 Q 7 S 2 V 5 Q 2 9 s d W 1 u T m F t Z X M m c X V v d D s 6 W 1 0 s J n F 1 b 3 Q 7 Q 2 9 s d W 1 u S W R l b n R p d G l l c y Z x d W 9 0 O z p b J n F 1 b 3 Q 7 U 2 V j d G l v b j E v V G F i b G U w M D M g K F B h Z 2 U g M T A t M T E p L 0 F 1 d G 9 S Z W 1 v d m V k Q 2 9 s d W 1 u c z E u e 0 N v b H V t b j E s M H 0 m c X V v d D s s J n F 1 b 3 Q 7 U 2 V j d G l v b j E v V G F i b G U w M D M g K F B h Z 2 U g M T A t M T E p L 0 F 1 d G 9 S Z W 1 v d m V k Q 2 9 s d W 1 u c z E u e 0 N v b H V t b j I s M X 0 m c X V v d D s s J n F 1 b 3 Q 7 U 2 V j d G l v b j E v V G F i b G U w M D M g K F B h Z 2 U g M T A t M T E p L 0 F 1 d G 9 S Z W 1 v d m V k Q 2 9 s d W 1 u c z E u e 0 N v b H V t b j M s M n 0 m c X V v d D s s J n F 1 b 3 Q 7 U 2 V j d G l v b j E v V G F i b G U w M D M g K F B h Z 2 U g M T A t M T E p L 0 F 1 d G 9 S Z W 1 v d m V k Q 2 9 s d W 1 u c z E u e 0 N v b H V t b j Q s M 3 0 m c X V v d D s s J n F 1 b 3 Q 7 U 2 V j d G l v b j E v V G F i b G U w M D M g K F B h Z 2 U g M T A t M T E p L 0 F 1 d G 9 S Z W 1 v d m V k Q 2 9 s d W 1 u c z E u e 0 N v b H V t b j U s N H 0 m c X V v d D s s J n F 1 b 3 Q 7 U 2 V j d G l v b j E v V G F i b G U w M D M g K F B h Z 2 U g M T A t M T E p L 0 F 1 d G 9 S Z W 1 v d m V k Q 2 9 s d W 1 u c z E u e 0 N v b H V t b j Y s N X 0 m c X V v d D s s J n F 1 b 3 Q 7 U 2 V j d G l v b j E v V G F i b G U w M D M g K F B h Z 2 U g M T A t M T E p L 0 F 1 d G 9 S Z W 1 v d m V k Q 2 9 s d W 1 u c z E u e 0 N v b H V t b j c s N n 0 m c X V v d D t d L C Z x d W 9 0 O 1 J l b G F 0 a W 9 u c 2 h p c E l u Z m 8 m c X V v d D s 6 W 1 1 9 I i A v P j w v U 3 R h Y m x l R W 5 0 c m l l c z 4 8 L 0 l 0 Z W 0 + P E l 0 Z W 0 + P E l 0 Z W 1 M b 2 N h d G l v b j 4 8 S X R l b V R 5 c G U + R m 9 y b X V s Y T w v S X R l b V R 5 c G U + P E l 0 Z W 1 Q Y X R o P l N l Y 3 R p b 2 4 x L 1 R h Y m x l M D A z J T I w K F B h Z 2 U l M j A x M C 0 x M S k v U 2 9 1 c m N l P C 9 J d G V t U G F 0 a D 4 8 L 0 l 0 Z W 1 M b 2 N h d G l v b j 4 8 U 3 R h Y m x l R W 5 0 c m l l c y A v P j w v S X R l b T 4 8 S X R l b T 4 8 S X R l b U x v Y 2 F 0 a W 9 u P j x J d G V t V H l w Z T 5 G b 3 J t d W x h P C 9 J d G V t V H l w Z T 4 8 S X R l b V B h d G g + U 2 V j d G l v b j E v V G F i b G U w M D M l M j A o U G F n Z S U y M D E w L T E x K S 9 U Y W J s Z T A w M z w v S X R l b V B h d G g + P C 9 J d G V t T G 9 j Y X R p b 2 4 + P F N 0 Y W J s Z U V u d H J p Z X M g L z 4 8 L 0 l 0 Z W 0 + P E l 0 Z W 0 + P E l 0 Z W 1 M b 2 N h d G l v b j 4 8 S X R l b V R 5 c G U + R m 9 y b X V s Y T w v S X R l b V R 5 c G U + P E l 0 Z W 1 Q Y X R o P l N l Y 3 R p b 2 4 x L 1 R h Y m x l M D A z J T I w K F B h Z 2 U l M j A x M C 0 x M S k v Q 2 h h b m d l Z C U y M F R 5 c G U 8 L 0 l 0 Z W 1 Q Y X R o P j w v S X R l b U x v Y 2 F 0 a W 9 u P j x T d G F i b G V F b n R y a W V z I C 8 + P C 9 J d G V t P j x J d G V t P j x J d G V t T G 9 j Y X R p b 2 4 + P E l 0 Z W 1 U e X B l P k Z v c m 1 1 b G E 8 L 0 l 0 Z W 1 U e X B l P j x J d G V t U G F 0 a D 5 T Z W N 0 a W 9 u M S 9 U Y W J s Z T A w M i U y M C h Q Y W d l J T I w O C 0 x M C k 8 L 0 l 0 Z W 1 Q Y X R o P j w v S X R l b U x v Y 2 F 0 a W 9 u P j x T d G F i b G V F b n R y a W V z P j x F b n R y e S B U e X B l P S J J c 1 B y a X Z h d G U i I F Z h b H V l P S J s M C I g L z 4 8 R W 5 0 c n k g V H l w Z T 0 i U X V l c n l J R C I g V m F s d W U 9 I n M 4 Z T g 3 Y m I 0 N C 0 z Z T c 4 L T Q 4 Z j Y t O W Y 5 O S 0 2 N 2 V m O W J j O D l i O W 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E i I C 8 + P E V u d H J 5 I F R 5 c G U 9 I l J l Y 2 9 2 Z X J 5 V G F y Z 2 V 0 U m 9 3 I i B W Y W x 1 Z T 0 i b D Y i I C 8 + P E V u d H J 5 I F R 5 c G U 9 I k Z p b G x l Z E N v b X B s Z X R l U m V z d W x 0 V G 9 X b 3 J r c 2 h l Z X Q i I F Z h b H V l P S J s M S I g L z 4 8 R W 5 0 c n k g V H l w Z T 0 i Q W R k Z W R U b 0 R h d G F N b 2 R l b C I g V m F s d W U 9 I m w w I i A v P j x F b n R y e S B U e X B l P S J G a W x s Q 2 9 1 b n Q i I F Z h b H V l P S J s M z I i I C 8 + P E V u d H J 5 I F R 5 c G U 9 I k Z p b G x F c n J v c k N v Z G U i I F Z h b H V l P S J z V W 5 r b m 9 3 b i I g L z 4 8 R W 5 0 c n k g V H l w Z T 0 i R m l s b E V y c m 9 y Q 2 9 1 b n Q i I F Z h b H V l P S J s M C I g L z 4 8 R W 5 0 c n k g V H l w Z T 0 i R m l s b E x h c 3 R V c G R h d G V k I i B W Y W x 1 Z T 0 i Z D I w M j Y t M D E t M D l U M j E 6 M j c 6 N T I u M T Y z M j A 1 O F 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I g K F B h Z 2 U g O C 0 x M C k v Q X V 0 b 1 J l b W 9 2 Z W R D b 2 x 1 b W 5 z M S 5 7 Q 2 9 s d W 1 u M S w w f S Z x d W 9 0 O y w m c X V v d D t T Z W N 0 a W 9 u M S 9 U Y W J s Z T A w M i A o U G F n Z S A 4 L T E w K S 9 B d X R v U m V t b 3 Z l Z E N v b H V t b n M x L n t D b 2 x 1 b W 4 y L D F 9 J n F 1 b 3 Q 7 L C Z x d W 9 0 O 1 N l Y 3 R p b 2 4 x L 1 R h Y m x l M D A y I C h Q Y W d l I D g t M T A p L 0 F 1 d G 9 S Z W 1 v d m V k Q 2 9 s d W 1 u c z E u e 0 N v b H V t b j M s M n 0 m c X V v d D t d L C Z x d W 9 0 O 0 N v b H V t b k N v d W 5 0 J n F 1 b 3 Q 7 O j M s J n F 1 b 3 Q 7 S 2 V 5 Q 2 9 s d W 1 u T m F t Z X M m c X V v d D s 6 W 1 0 s J n F 1 b 3 Q 7 Q 2 9 s d W 1 u S W R l b n R p d G l l c y Z x d W 9 0 O z p b J n F 1 b 3 Q 7 U 2 V j d G l v b j E v V G F i b G U w M D I g K F B h Z 2 U g O C 0 x M C k v Q X V 0 b 1 J l b W 9 2 Z W R D b 2 x 1 b W 5 z M S 5 7 Q 2 9 s d W 1 u M S w w f S Z x d W 9 0 O y w m c X V v d D t T Z W N 0 a W 9 u M S 9 U Y W J s Z T A w M i A o U G F n Z S A 4 L T E w K S 9 B d X R v U m V t b 3 Z l Z E N v b H V t b n M x L n t D b 2 x 1 b W 4 y L D F 9 J n F 1 b 3 Q 7 L C Z x d W 9 0 O 1 N l Y 3 R p b 2 4 x L 1 R h Y m x l M D A y I C h Q Y W d l I D g t M T A p L 0 F 1 d G 9 S Z W 1 v d m V k Q 2 9 s d W 1 u c z E u e 0 N v b H V t b j M s M n 0 m c X V v d D t d L C Z x d W 9 0 O 1 J l b G F 0 a W 9 u c 2 h p c E l u Z m 8 m c X V v d D s 6 W 1 1 9 I i A v P j w v U 3 R h Y m x l R W 5 0 c m l l c z 4 8 L 0 l 0 Z W 0 + P E l 0 Z W 0 + P E l 0 Z W 1 M b 2 N h d G l v b j 4 8 S X R l b V R 5 c G U + R m 9 y b X V s Y T w v S X R l b V R 5 c G U + P E l 0 Z W 1 Q Y X R o P l N l Y 3 R p b 2 4 x L 1 R h Y m x l M D A y J T I w K F B h Z 2 U l M j A 4 L T E w K S 9 T b 3 V y Y 2 U 8 L 0 l 0 Z W 1 Q Y X R o P j w v S X R l b U x v Y 2 F 0 a W 9 u P j x T d G F i b G V F b n R y a W V z I C 8 + P C 9 J d G V t P j x J d G V t P j x J d G V t T G 9 j Y X R p b 2 4 + P E l 0 Z W 1 U e X B l P k Z v c m 1 1 b G E 8 L 0 l 0 Z W 1 U e X B l P j x J d G V t U G F 0 a D 5 T Z W N 0 a W 9 u M S 9 U Y W J s Z T A w M i U y M C h Q Y W d l J T I w O C 0 x M C k v V G F i b G U w M D I 8 L 0 l 0 Z W 1 Q Y X R o P j w v S X R l b U x v Y 2 F 0 a W 9 u P j x T d G F i b G V F b n R y a W V z I C 8 + P C 9 J d G V t P j x J d G V t P j x J d G V t T G 9 j Y X R p b 2 4 + P E l 0 Z W 1 U e X B l P k Z v c m 1 1 b G E 8 L 0 l 0 Z W 1 U e X B l P j x J d G V t U G F 0 a D 5 T Z W N 0 a W 9 u M S 9 U Y W J s Z T A w M i U y M C h Q Y W d l J T I w O C 0 x M C k v Q 2 h h b m d l Z C U y M F R 5 c G U 8 L 0 l 0 Z W 1 Q Y X R o P j w v S X R l b U x v Y 2 F 0 a W 9 u P j x T d G F i b G V F b n R y a W V z I C 8 + P C 9 J d G V t P j x J d G V t P j x J d G V t T G 9 j Y X R p b 2 4 + P E l 0 Z W 1 U e X B l P k Z v c m 1 1 b G E 8 L 0 l 0 Z W 1 U e X B l P j x J d G V t U G F 0 a D 5 T Z W N 0 a W 9 u M S 9 U Y W J s Z T A w M i U y M C h Q Y W d l J T I w O C 0 x M C k v U m V t b 3 Z l Z C U y M E N v b H V t b n M 8 L 0 l 0 Z W 1 Q Y X R o P j w v S X R l b U x v Y 2 F 0 a W 9 u P j x T d G F i b G V F b n R y a W V z I C 8 + P C 9 J d G V t P j x J d G V t P j x J d G V t T G 9 j Y X R p b 2 4 + P E l 0 Z W 1 U e X B l P k Z v c m 1 1 b G E 8 L 0 l 0 Z W 1 U e X B l P j x J d G V t U G F 0 a D 5 T Z W N 0 a W 9 u M S 9 U Y W J s Z T A w M i U y M C h Q Y W d l J T I w O C 0 x M C k v S 2 V w d C U y M F J h b m d l J T I w b 2 Y l M j B S b 3 d z P C 9 J d G V t U G F 0 a D 4 8 L 0 l 0 Z W 1 M b 2 N h d G l v b j 4 8 U 3 R h Y m x l R W 5 0 c m l l c y A v P j w v S X R l b T 4 8 S X R l b T 4 8 S X R l b U x v Y 2 F 0 a W 9 u P j x J d G V t V H l w Z T 5 G b 3 J t d W x h P C 9 J d G V t V H l w Z T 4 8 S X R l b V B h d G g + U 2 V j d G l v b j E v V G F i b G U w M D M l M j A o U G F n Z S U y M D E x K T w v S X R l b V B h d G g + P C 9 J d G V t T G 9 j Y X R p b 2 4 + P F N 0 Y W J s Z U V u d H J p Z X M + P E V u d H J 5 I F R 5 c G U 9 I k l z U H J p d m F 0 Z S I g V m F s d W U 9 I m w w I i A v P j x F b n R y e S B U e X B l P S J R d W V y e U l E I i B W Y W x 1 Z T 0 i c 2 Z i Z W N m Y 2 V j L T E x Y j M t N D d j Z C 0 5 N z B j L W J j N j I 0 Y 2 N k M T R m 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T 3 J l Z 2 9 u I E R y d W d z I i A v P j x F b n R y e S B U e X B l P S J S Z W N v d m V y e V R h c m d l d E N v b H V t b i I g V m F s d W U 9 I m w x M S I g L z 4 8 R W 5 0 c n k g V H l w Z T 0 i U m V j b 3 Z l c n l U Y X J n Z X R S b 3 c i I F Z h b H V l P S J s N D I i I C 8 + P E V u d H J 5 I F R 5 c G U 9 I k Z p b G x l Z E N v b X B s Z X R l U m V z d W x 0 V G 9 X b 3 J r c 2 h l Z X Q i I F Z h b H V l P S J s M S I g L z 4 8 R W 5 0 c n k g V H l w Z T 0 i Q W R k Z W R U b 0 R h d G F N b 2 R l b C I g V m F s d W U 9 I m w w I i A v P j x F b n R y e S B U e X B l P S J G a W x s Q 2 9 1 b n Q i I F Z h b H V l P S J s M j M i I C 8 + P E V u d H J 5 I F R 5 c G U 9 I k Z p b G x F c n J v c k N v Z G U i I F Z h b H V l P S J z V W 5 r b m 9 3 b i I g L z 4 8 R W 5 0 c n k g V H l w Z T 0 i R m l s b E V y c m 9 y Q 2 9 1 b n Q i I F Z h b H V l P S J s M C I g L z 4 8 R W 5 0 c n k g V H l w Z T 0 i R m l s b E x h c 3 R V c G R h d G V k I i B W Y W x 1 Z T 0 i Z D I w M j Y t M D E t M D l U M j E 6 M j k 6 N T Q u N D Y y N T A 5 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A z I C h Q Y W d l I D E x K S 9 B d X R v U m V t b 3 Z l Z E N v b H V t b n M x L n t D b 2 x 1 b W 4 x L D B 9 J n F 1 b 3 Q 7 L C Z x d W 9 0 O 1 N l Y 3 R p b 2 4 x L 1 R h Y m x l M D A z I C h Q Y W d l I D E x K S 9 B d X R v U m V t b 3 Z l Z E N v b H V t b n M x L n t D b 2 x 1 b W 4 y L D F 9 J n F 1 b 3 Q 7 X S w m c X V v d D t D b 2 x 1 b W 5 D b 3 V u d C Z x d W 9 0 O z o y L C Z x d W 9 0 O 0 t l e U N v b H V t b k 5 h b W V z J n F 1 b 3 Q 7 O l t d L C Z x d W 9 0 O 0 N v b H V t b k l k Z W 5 0 a X R p Z X M m c X V v d D s 6 W y Z x d W 9 0 O 1 N l Y 3 R p b 2 4 x L 1 R h Y m x l M D A z I C h Q Y W d l I D E x K S 9 B d X R v U m V t b 3 Z l Z E N v b H V t b n M x L n t D b 2 x 1 b W 4 x L D B 9 J n F 1 b 3 Q 7 L C Z x d W 9 0 O 1 N l Y 3 R p b 2 4 x L 1 R h Y m x l M D A z I C h Q Y W d l I D E x K S 9 B d X R v U m V t b 3 Z l Z E N v b H V t b n M x L n t D b 2 x 1 b W 4 y L D F 9 J n F 1 b 3 Q 7 X S w m c X V v d D t S Z W x h d G l v b n N o a X B J b m Z v J n F 1 b 3 Q 7 O l t d f S I g L z 4 8 L 1 N 0 Y W J s Z U V u d H J p Z X M + P C 9 J d G V t P j x J d G V t P j x J d G V t T G 9 j Y X R p b 2 4 + P E l 0 Z W 1 U e X B l P k Z v c m 1 1 b G E 8 L 0 l 0 Z W 1 U e X B l P j x J d G V t U G F 0 a D 5 T Z W N 0 a W 9 u M S 9 U Y W J s Z T A w M y U y M C h Q Y W d l J T I w M T E p L 1 N v d X J j Z T w v S X R l b V B h d G g + P C 9 J d G V t T G 9 j Y X R p b 2 4 + P F N 0 Y W J s Z U V u d H J p Z X M g L z 4 8 L 0 l 0 Z W 0 + P E l 0 Z W 0 + P E l 0 Z W 1 M b 2 N h d G l v b j 4 8 S X R l b V R 5 c G U + R m 9 y b X V s Y T w v S X R l b V R 5 c G U + P E l 0 Z W 1 Q Y X R o P l N l Y 3 R p b 2 4 x L 1 R h Y m x l M D A z J T I w K F B h Z 2 U l M j A x M S k v V G F i b G U w M D M 8 L 0 l 0 Z W 1 Q Y X R o P j w v S X R l b U x v Y 2 F 0 a W 9 u P j x T d G F i b G V F b n R y a W V z I C 8 + P C 9 J d G V t P j x J d G V t P j x J d G V t T G 9 j Y X R p b 2 4 + P E l 0 Z W 1 U e X B l P k Z v c m 1 1 b G E 8 L 0 l 0 Z W 1 U e X B l P j x J d G V t U G F 0 a D 5 T Z W N 0 a W 9 u M S 9 U Y W J s Z T A w M y U y M C h Q Y W d l J T I w M T E p L 0 N o Y W 5 n Z W Q l M j B U e X B l P C 9 J d G V t U G F 0 a D 4 8 L 0 l 0 Z W 1 M b 2 N h d G l v b j 4 8 U 3 R h Y m x l R W 5 0 c m l l c y A v P j w v S X R l b T 4 8 S X R l b T 4 8 S X R l b U x v Y 2 F 0 a W 9 u P j x J d G V t V H l w Z T 5 G b 3 J t d W x h P C 9 J d G V t V H l w Z T 4 8 S X R l b V B h d G g + U 2 V j d G l v b j E v V G F i b G U w M D M l M j A o U G F n Z S U y M D E x K S 9 S Z W 1 v d m V k J T I w Q 2 9 s d W 1 u c z w v S X R l b V B h d G g + P C 9 J d G V t T G 9 j Y X R p b 2 4 + P F N 0 Y W J s Z U V u d H J p Z X M g L z 4 8 L 0 l 0 Z W 0 + P E l 0 Z W 0 + P E l 0 Z W 1 M b 2 N h d G l v b j 4 8 S X R l b V R 5 c G U + R m 9 y b X V s Y T w v S X R l b V R 5 c G U + P E l 0 Z W 1 Q Y X R o P l N l Y 3 R p b 2 4 x L 1 R h Y m x l M D E z J T I w K F B h Z 2 U l M j A 2 K T w v S X R l b V B h d G g + P C 9 J d G V t T G 9 j Y X R p b 2 4 + P F N 0 Y W J s Z U V u d H J p Z X M + P E V u d H J 5 I F R 5 c G U 9 I k l z U H J p d m F 0 Z S I g V m F s d W U 9 I m w w I i A v P j x F b n R y e S B U e X B l P S J R d W V y e U l E I i B W Y W x 1 Z T 0 i c z l m N W E 5 M W R j L W N h M j M t N G M 5 O C 0 4 N j h j L T Q y N j A x Y W I 1 N D A 5 N 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T 3 J l Z 2 9 u I E R y d W d z I i A v P j x F b n R y e S B U e X B l P S J S Z W N v d m V y e V R h c m d l d E N v b H V t b i I g V m F s d W U 9 I m w x M i I g L z 4 8 R W 5 0 c n k g V H l w Z T 0 i U m V j b 3 Z l c n l U Y X J n Z X R S b 3 c i I F Z h b H V l P S J s M T g i I C 8 + P E V u d H J 5 I F R 5 c G U 9 I k Z p b G x l Z E N v b X B s Z X R l U m V z d W x 0 V G 9 X b 3 J r c 2 h l Z X Q i I F Z h b H V l P S J s M S I g L z 4 8 R W 5 0 c n k g V H l w Z T 0 i Q W R k Z W R U b 0 R h d G F N b 2 R l b C I g V m F s d W U 9 I m w w I i A v P j x F b n R y e S B U e X B l P S J G a W x s Q 2 9 1 b n Q i I F Z h b H V l P S J s M T g i I C 8 + P E V u d H J 5 I F R 5 c G U 9 I k Z p b G x F c n J v c k N v Z G U i I F Z h b H V l P S J z V W 5 r b m 9 3 b i I g L z 4 8 R W 5 0 c n k g V H l w Z T 0 i R m l s b E V y c m 9 y Q 2 9 1 b n Q i I F Z h b H V l P S J s M C I g L z 4 8 R W 5 0 c n k g V H l w Z T 0 i R m l s b E x h c 3 R V c G R h d G V k I i B W Y W x 1 Z T 0 i Z D I w M j Y t M D E t M D l U M j E 6 M z c 6 M D g u O T E 4 O D c 0 M 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z I C h Q Y W d l I D Y p L 0 F 1 d G 9 S Z W 1 v d m V k Q 2 9 s d W 1 u c z E u e 0 N v b H V t b j E s M H 0 m c X V v d D s s J n F 1 b 3 Q 7 U 2 V j d G l v b j E v V G F i b G U w M T M g K F B h Z 2 U g N i k v Q X V 0 b 1 J l b W 9 2 Z W R D b 2 x 1 b W 5 z M S 5 7 Q 2 9 s d W 1 u M i w x f S Z x d W 9 0 O 1 0 s J n F 1 b 3 Q 7 Q 2 9 s d W 1 u Q 2 9 1 b n Q m c X V v d D s 6 M i w m c X V v d D t L Z X l D b 2 x 1 b W 5 O Y W 1 l c y Z x d W 9 0 O z p b X S w m c X V v d D t D b 2 x 1 b W 5 J Z G V u d G l 0 a W V z J n F 1 b 3 Q 7 O l s m c X V v d D t T Z W N 0 a W 9 u M S 9 U Y W J s Z T A x M y A o U G F n Z S A 2 K S 9 B d X R v U m V t b 3 Z l Z E N v b H V t b n M x L n t D b 2 x 1 b W 4 x L D B 9 J n F 1 b 3 Q 7 L C Z x d W 9 0 O 1 N l Y 3 R p b 2 4 x L 1 R h Y m x l M D E z I C h Q Y W d l I D Y p L 0 F 1 d G 9 S Z W 1 v d m V k Q 2 9 s d W 1 u c z E u e 0 N v b H V t b j I s M X 0 m c X V v d D t d L C Z x d W 9 0 O 1 J l b G F 0 a W 9 u c 2 h p c E l u Z m 8 m c X V v d D s 6 W 1 1 9 I i A v P j w v U 3 R h Y m x l R W 5 0 c m l l c z 4 8 L 0 l 0 Z W 0 + P E l 0 Z W 0 + P E l 0 Z W 1 M b 2 N h d G l v b j 4 8 S X R l b V R 5 c G U + R m 9 y b X V s Y T w v S X R l b V R 5 c G U + P E l 0 Z W 1 Q Y X R o P l N l Y 3 R p b 2 4 x L 1 R h Y m x l M D E z J T I w K F B h Z 2 U l M j A 2 K S 9 T b 3 V y Y 2 U 8 L 0 l 0 Z W 1 Q Y X R o P j w v S X R l b U x v Y 2 F 0 a W 9 u P j x T d G F i b G V F b n R y a W V z I C 8 + P C 9 J d G V t P j x J d G V t P j x J d G V t T G 9 j Y X R p b 2 4 + P E l 0 Z W 1 U e X B l P k Z v c m 1 1 b G E 8 L 0 l 0 Z W 1 U e X B l P j x J d G V t U G F 0 a D 5 T Z W N 0 a W 9 u M S 9 U Y W J s Z T A x M y U y M C h Q Y W d l J T I w N i k v V G F i b G U w M T M 8 L 0 l 0 Z W 1 Q Y X R o P j w v S X R l b U x v Y 2 F 0 a W 9 u P j x T d G F i b G V F b n R y a W V z I C 8 + P C 9 J d G V t P j x J d G V t P j x J d G V t T G 9 j Y X R p b 2 4 + P E l 0 Z W 1 U e X B l P k Z v c m 1 1 b G E 8 L 0 l 0 Z W 1 U e X B l P j x J d G V t U G F 0 a D 5 T Z W N 0 a W 9 u M S 9 U Y W J s Z T A x M y U y M C h Q Y W d l J T I w N i k v Q 2 h h b m d l Z C U y M F R 5 c G U 8 L 0 l 0 Z W 1 Q Y X R o P j w v S X R l b U x v Y 2 F 0 a W 9 u P j x T d G F i b G V F b n R y a W V z I C 8 + P C 9 J d G V t P j x J d G V t P j x J d G V t T G 9 j Y X R p b 2 4 + P E l 0 Z W 1 U e X B l P k Z v c m 1 1 b G E 8 L 0 l 0 Z W 1 U e X B l P j x J d G V t U G F 0 a D 5 T Z W N 0 a W 9 u M S 9 U Y W J s Z T A x M y U y M C h Q Y W d l J T I w N i k v U m V t b 3 Z l Z C U y M E N v b H V t b n M 8 L 0 l 0 Z W 1 Q Y X R o P j w v S X R l b U x v Y 2 F 0 a W 9 u P j x T d G F i b G V F b n R y a W V z I C 8 + P C 9 J d G V t P j x J d G V t P j x J d G V t T G 9 j Y X R p b 2 4 + P E l 0 Z W 1 U e X B l P k Z v c m 1 1 b G E 8 L 0 l 0 Z W 1 U e X B l P j x J d G V t U G F 0 a D 5 T Z W N 0 a W 9 u M S 9 U Y W J s Z T A x N S U y M C h Q Y W d l J T I w N y k 8 L 0 l 0 Z W 1 Q Y X R o P j w v S X R l b U x v Y 2 F 0 a W 9 u P j x T d G F i b G V F b n R y a W V z P j x F b n R y e S B U e X B l P S J J c 1 B y a X Z h d G U i I F Z h b H V l P S J s M C I g L z 4 8 R W 5 0 c n k g V H l w Z T 0 i U X V l c n l J R C I g V m F s d W U 9 I n N l N j Y z M z Y x N y 1 j N W E 0 L T R h Z T E t Y j g 1 Z S 1 i Z j Y 4 M 2 I 4 N D N l M D c 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I i I C 8 + P E V u d H J 5 I F R 5 c G U 9 I l J l Y 2 9 2 Z X J 5 V G F y Z 2 V 0 U m 9 3 I i B W Y W x 1 Z T 0 i b D E 5 I i A v P j x F b n R y e S B U e X B l P S J G a W x s Z W R D b 2 1 w b G V 0 Z V J l c 3 V s d F R v V 2 9 y a 3 N o Z W V 0 I i B W Y W x 1 Z T 0 i b D E i I C 8 + P E V u d H J 5 I F R 5 c G U 9 I k F k Z G V k V G 9 E Y X R h T W 9 k Z W w i I F Z h b H V l P S J s M C I g L z 4 8 R W 5 0 c n k g V H l w Z T 0 i R m l s b E N v d W 5 0 I i B W Y W x 1 Z T 0 i b D I 5 I i A v P j x F b n R y e S B U e X B l P S J G a W x s R X J y b 3 J D b 2 R l I i B W Y W x 1 Z T 0 i c 1 V u a 2 5 v d 2 4 i I C 8 + P E V u d H J 5 I F R 5 c G U 9 I k Z p b G x F c n J v c k N v d W 5 0 I i B W Y W x 1 Z T 0 i b D A i I C 8 + P E V u d H J 5 I F R 5 c G U 9 I k Z p b G x M Y X N 0 V X B k Y X R l Z C I g V m F s d W U 9 I m Q y M D I 2 L T A x L T A 5 V D I x O j M 5 O j A 2 L j E 1 N T Q 0 N j F 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x N S A o U G F n Z S A 3 K S 9 B d X R v U m V t b 3 Z l Z E N v b H V t b n M x L n t D b 2 x 1 b W 4 x L D B 9 J n F 1 b 3 Q 7 L C Z x d W 9 0 O 1 N l Y 3 R p b 2 4 x L 1 R h Y m x l M D E 1 I C h Q Y W d l I D c p L 0 F 1 d G 9 S Z W 1 v d m V k Q 2 9 s d W 1 u c z E u e 0 N v b H V t b j I s M X 0 m c X V v d D t d L C Z x d W 9 0 O 0 N v b H V t b k N v d W 5 0 J n F 1 b 3 Q 7 O j I s J n F 1 b 3 Q 7 S 2 V 5 Q 2 9 s d W 1 u T m F t Z X M m c X V v d D s 6 W 1 0 s J n F 1 b 3 Q 7 Q 2 9 s d W 1 u S W R l b n R p d G l l c y Z x d W 9 0 O z p b J n F 1 b 3 Q 7 U 2 V j d G l v b j E v V G F i b G U w M T U g K F B h Z 2 U g N y k v Q X V 0 b 1 J l b W 9 2 Z W R D b 2 x 1 b W 5 z M S 5 7 Q 2 9 s d W 1 u M S w w f S Z x d W 9 0 O y w m c X V v d D t T Z W N 0 a W 9 u M S 9 U Y W J s Z T A x N S A o U G F n Z S A 3 K S 9 B d X R v U m V t b 3 Z l Z E N v b H V t b n M x L n t D b 2 x 1 b W 4 y L D F 9 J n F 1 b 3 Q 7 X S w m c X V v d D t S Z W x h d G l v b n N o a X B J b m Z v J n F 1 b 3 Q 7 O l t d f S I g L z 4 8 L 1 N 0 Y W J s Z U V u d H J p Z X M + P C 9 J d G V t P j x J d G V t P j x J d G V t T G 9 j Y X R p b 2 4 + P E l 0 Z W 1 U e X B l P k Z v c m 1 1 b G E 8 L 0 l 0 Z W 1 U e X B l P j x J d G V t U G F 0 a D 5 T Z W N 0 a W 9 u M S 9 U Y W J s Z T A x N S U y M C h Q Y W d l J T I w N y k v U 2 9 1 c m N l P C 9 J d G V t U G F 0 a D 4 8 L 0 l 0 Z W 1 M b 2 N h d G l v b j 4 8 U 3 R h Y m x l R W 5 0 c m l l c y A v P j w v S X R l b T 4 8 S X R l b T 4 8 S X R l b U x v Y 2 F 0 a W 9 u P j x J d G V t V H l w Z T 5 G b 3 J t d W x h P C 9 J d G V t V H l w Z T 4 8 S X R l b V B h d G g + U 2 V j d G l v b j E v V G F i b G U w M T U l M j A o U G F n Z S U y M D c p L 1 R h Y m x l M D E 1 P C 9 J d G V t U G F 0 a D 4 8 L 0 l 0 Z W 1 M b 2 N h d G l v b j 4 8 U 3 R h Y m x l R W 5 0 c m l l c y A v P j w v S X R l b T 4 8 S X R l b T 4 8 S X R l b U x v Y 2 F 0 a W 9 u P j x J d G V t V H l w Z T 5 G b 3 J t d W x h P C 9 J d G V t V H l w Z T 4 8 S X R l b V B h d G g + U 2 V j d G l v b j E v V G F i b G U w M T U l M j A o U G F n Z S U y M D c p L 0 N o Y W 5 n Z W Q l M j B U e X B l P C 9 J d G V t U G F 0 a D 4 8 L 0 l 0 Z W 1 M b 2 N h d G l v b j 4 8 U 3 R h Y m x l R W 5 0 c m l l c y A v P j w v S X R l b T 4 8 S X R l b T 4 8 S X R l b U x v Y 2 F 0 a W 9 u P j x J d G V t V H l w Z T 5 G b 3 J t d W x h P C 9 J d G V t V H l w Z T 4 8 S X R l b V B h d G g + U 2 V j d G l v b j E v V G F i b G U w M T U l M j A o U G F n Z S U y M D c p L 1 J l b W 9 2 Z W Q l M j B D b 2 x 1 b W 5 z P C 9 J d G V t U G F 0 a D 4 8 L 0 l 0 Z W 1 M b 2 N h d G l v b j 4 8 U 3 R h Y m x l R W 5 0 c m l l c y A v P j w v S X R l b T 4 8 S X R l b T 4 8 S X R l b U x v Y 2 F 0 a W 9 u P j x J d G V t V H l w Z T 5 G b 3 J t d W x h P C 9 J d G V t V H l w Z T 4 8 S X R l b V B h d G g + U 2 V j d G l v b j E v V G F i b G U w M T c l M j A o U G F n Z S U y M D Y p P C 9 J d G V t U G F 0 a D 4 8 L 0 l 0 Z W 1 M b 2 N h d G l v b j 4 8 U 3 R h Y m x l R W 5 0 c m l l c z 4 8 R W 5 0 c n k g V H l w Z T 0 i S X N Q c m l 2 Y X R l I i B W Y W x 1 Z T 0 i b D A i I C 8 + P E V u d H J 5 I F R 5 c G U 9 I l F 1 Z X J 5 S U Q i I F Z h b H V l P S J z N D N h Y z Q x N j Q t M D Q y N S 0 0 Y j M 0 L W I x Y j Y t N D J h O G E 3 M j Y y M z Y 4 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y M i I g L z 4 8 R W 5 0 c n k g V H l w Z T 0 i R m l s b E V y c m 9 y Q 2 9 k Z S I g V m F s d W U 9 I n N V b m t u b 3 d u I i A v P j x F b n R y e S B U e X B l P S J G a W x s R X J y b 3 J D b 3 V u d C I g V m F s d W U 9 I m w w I i A v P j x F b n R y e S B U e X B l P S J G a W x s T G F z d F V w Z G F 0 Z W Q i I F Z h b H V l P S J k M j A y N i 0 w M S 0 w O V Q y M T o 0 O T o y N C 4 3 N j k 0 M j Q 3 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T c g K F B h Z 2 U g N i k v Q X V 0 b 1 J l b W 9 2 Z W R D b 2 x 1 b W 5 z M S 5 7 Q 2 9 s d W 1 u M S w w f S Z x d W 9 0 O y w m c X V v d D t T Z W N 0 a W 9 u M S 9 U Y W J s Z T A x N y A o U G F n Z S A 2 K S 9 B d X R v U m V t b 3 Z l Z E N v b H V t b n M x L n t D b 2 x 1 b W 4 y L D F 9 J n F 1 b 3 Q 7 X S w m c X V v d D t D b 2 x 1 b W 5 D b 3 V u d C Z x d W 9 0 O z o y L C Z x d W 9 0 O 0 t l e U N v b H V t b k 5 h b W V z J n F 1 b 3 Q 7 O l t d L C Z x d W 9 0 O 0 N v b H V t b k l k Z W 5 0 a X R p Z X M m c X V v d D s 6 W y Z x d W 9 0 O 1 N l Y 3 R p b 2 4 x L 1 R h Y m x l M D E 3 I C h Q Y W d l I D Y p L 0 F 1 d G 9 S Z W 1 v d m V k Q 2 9 s d W 1 u c z E u e 0 N v b H V t b j E s M H 0 m c X V v d D s s J n F 1 b 3 Q 7 U 2 V j d G l v b j E v V G F i b G U w M T c g K F B h Z 2 U g N i k v Q X V 0 b 1 J l b W 9 2 Z W R D b 2 x 1 b W 5 z M S 5 7 Q 2 9 s d W 1 u M i w x f S Z x d W 9 0 O 1 0 s J n F 1 b 3 Q 7 U m V s Y X R p b 2 5 z a G l w S W 5 m b y Z x d W 9 0 O z p b X X 0 i I C 8 + P C 9 T d G F i b G V F b n R y a W V z P j w v S X R l b T 4 8 S X R l b T 4 8 S X R l b U x v Y 2 F 0 a W 9 u P j x J d G V t V H l w Z T 5 G b 3 J t d W x h P C 9 J d G V t V H l w Z T 4 8 S X R l b V B h d G g + U 2 V j d G l v b j E v V G F i b G U w M T c l M j A o U G F n Z S U y M D Y p L 1 N v d X J j Z T w v S X R l b V B h d G g + P C 9 J d G V t T G 9 j Y X R p b 2 4 + P F N 0 Y W J s Z U V u d H J p Z X M g L z 4 8 L 0 l 0 Z W 0 + P E l 0 Z W 0 + P E l 0 Z W 1 M b 2 N h d G l v b j 4 8 S X R l b V R 5 c G U + R m 9 y b X V s Y T w v S X R l b V R 5 c G U + P E l 0 Z W 1 Q Y X R o P l N l Y 3 R p b 2 4 x L 1 R h Y m x l M D E 3 J T I w K F B h Z 2 U l M j A 2 K S 9 U Y W J s Z T A x N z w v S X R l b V B h d G g + P C 9 J d G V t T G 9 j Y X R p b 2 4 + P F N 0 Y W J s Z U V u d H J p Z X M g L z 4 8 L 0 l 0 Z W 0 + P E l 0 Z W 0 + P E l 0 Z W 1 M b 2 N h d G l v b j 4 8 S X R l b V R 5 c G U + R m 9 y b X V s Y T w v S X R l b V R 5 c G U + P E l 0 Z W 1 Q Y X R o P l N l Y 3 R p b 2 4 x L 1 R h Y m x l M D E 3 J T I w K F B h Z 2 U l M j A 2 K S 9 D a G F u Z 2 V k J T I w V H l w Z T w v S X R l b V B h d G g + P C 9 J d G V t T G 9 j Y X R p b 2 4 + P F N 0 Y W J s Z U V u d H J p Z X M g L z 4 8 L 0 l 0 Z W 0 + P E l 0 Z W 0 + P E l 0 Z W 1 M b 2 N h d G l v b j 4 8 S X R l b V R 5 c G U + R m 9 y b X V s Y T w v S X R l b V R 5 c G U + P E l 0 Z W 1 Q Y X R o P l N l Y 3 R p b 2 4 x L 1 R h Y m x l M D E 0 J T I w K F B h Z 2 U l M j A 1 K T w v S X R l b V B h d G g + P C 9 J d G V t T G 9 j Y X R p b 2 4 + P F N 0 Y W J s Z U V u d H J p Z X M + P E V u d H J 5 I F R 5 c G U 9 I k l z U H J p d m F 0 Z S I g V m F s d W U 9 I m w w I i A v P j x F b n R y e S B U e X B l P S J R d W V y e U l E I i B W Y W x 1 Z T 0 i c z h j N j g z N D A x L T U x M 2 Y t N D h h N S 1 i M z A y L W Q 2 O W Y 2 O D Z i O T g x N 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Y t M D E t M D l U M j E 6 N D k 6 M j Y u O D I x O T k x N l 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0 I C h Q Y W d l I D U p L 0 F 1 d G 9 S Z W 1 v d m V k Q 2 9 s d W 1 u c z E u e 0 N v b H V t b j E s M H 0 m c X V v d D s s J n F 1 b 3 Q 7 U 2 V j d G l v b j E v V G F i b G U w M T Q g K F B h Z 2 U g N S k v Q X V 0 b 1 J l b W 9 2 Z W R D b 2 x 1 b W 5 z M S 5 7 Q 2 9 s d W 1 u M i w x f S Z x d W 9 0 O 1 0 s J n F 1 b 3 Q 7 Q 2 9 s d W 1 u Q 2 9 1 b n Q m c X V v d D s 6 M i w m c X V v d D t L Z X l D b 2 x 1 b W 5 O Y W 1 l c y Z x d W 9 0 O z p b X S w m c X V v d D t D b 2 x 1 b W 5 J Z G V u d G l 0 a W V z J n F 1 b 3 Q 7 O l s m c X V v d D t T Z W N 0 a W 9 u M S 9 U Y W J s Z T A x N C A o U G F n Z S A 1 K S 9 B d X R v U m V t b 3 Z l Z E N v b H V t b n M x L n t D b 2 x 1 b W 4 x L D B 9 J n F 1 b 3 Q 7 L C Z x d W 9 0 O 1 N l Y 3 R p b 2 4 x L 1 R h Y m x l M D E 0 I C h Q Y W d l I D U p L 0 F 1 d G 9 S Z W 1 v d m V k Q 2 9 s d W 1 u c z E u e 0 N v b H V t b j I s M X 0 m c X V v d D t d L C Z x d W 9 0 O 1 J l b G F 0 a W 9 u c 2 h p c E l u Z m 8 m c X V v d D s 6 W 1 1 9 I i A v P j w v U 3 R h Y m x l R W 5 0 c m l l c z 4 8 L 0 l 0 Z W 0 + P E l 0 Z W 0 + P E l 0 Z W 1 M b 2 N h d G l v b j 4 8 S X R l b V R 5 c G U + R m 9 y b X V s Y T w v S X R l b V R 5 c G U + P E l 0 Z W 1 Q Y X R o P l N l Y 3 R p b 2 4 x L 1 R h Y m x l M D E 0 J T I w K F B h Z 2 U l M j A 1 K S 9 T b 3 V y Y 2 U 8 L 0 l 0 Z W 1 Q Y X R o P j w v S X R l b U x v Y 2 F 0 a W 9 u P j x T d G F i b G V F b n R y a W V z I C 8 + P C 9 J d G V t P j x J d G V t P j x J d G V t T G 9 j Y X R p b 2 4 + P E l 0 Z W 1 U e X B l P k Z v c m 1 1 b G E 8 L 0 l 0 Z W 1 U e X B l P j x J d G V t U G F 0 a D 5 T Z W N 0 a W 9 u M S 9 U Y W J s Z T A x N C U y M C h Q Y W d l J T I w N S k v V G F i b G U w M T Q 8 L 0 l 0 Z W 1 Q Y X R o P j w v S X R l b U x v Y 2 F 0 a W 9 u P j x T d G F i b G V F b n R y a W V z I C 8 + P C 9 J d G V t P j x J d G V t P j x J d G V t T G 9 j Y X R p b 2 4 + P E l 0 Z W 1 U e X B l P k Z v c m 1 1 b G E 8 L 0 l 0 Z W 1 U e X B l P j x J d G V t U G F 0 a D 5 T Z W N 0 a W 9 u M S 9 U Y W J s Z T A x N C U y M C h Q Y W d l J T I w N S k v Q 2 h h b m d l Z C U y M F R 5 c G U 8 L 0 l 0 Z W 1 Q Y X R o P j w v S X R l b U x v Y 2 F 0 a W 9 u P j x T d G F i b G V F b n R y a W V z I C 8 + P C 9 J d G V t P j x J d G V t P j x J d G V t T G 9 j Y X R p b 2 4 + P E l 0 Z W 1 U e X B l P k Z v c m 1 1 b G E 8 L 0 l 0 Z W 1 U e X B l P j x J d G V t U G F 0 a D 5 T Z W N 0 a W 9 u M S 9 U Y W J s Z T A x N y U y M C h Q Y W d l J T I w N i k v U m V t b 3 Z l Z C U y M E N v b H V t b n M 8 L 0 l 0 Z W 1 Q Y X R o P j w v S X R l b U x v Y 2 F 0 a W 9 u P j x T d G F i b G V F b n R y a W V z I C 8 + P C 9 J d G V t P j x J d G V t P j x J d G V t T G 9 j Y X R p b 2 4 + P E l 0 Z W 1 U e X B l P k Z v c m 1 1 b G E 8 L 0 l 0 Z W 1 U e X B l P j x J d G V t U G F 0 a D 5 T Z W N 0 a W 9 u M S 9 U Y W J s Z T A x N C U y M C h Q Y W d l J T I w N S k v U m V t b 3 Z l Z C U y M E N v b H V t b n M 8 L 0 l 0 Z W 1 Q Y X R o P j w v S X R l b U x v Y 2 F 0 a W 9 u P j x T d G F i b G V F b n R y a W V z I C 8 + P C 9 J d G V t P j x J d G V t P j x J d G V t T G 9 j Y X R p b 2 4 + P E l 0 Z W 1 U e X B l P k Z v c m 1 1 b G E 8 L 0 l 0 Z W 1 U e X B l P j x J d G V t U G F 0 a D 5 T Z W N 0 a W 9 u M S 9 U Y W J s Z T A x N C U y M C h Q Y W d l J T I w N S k l M j A o M i k 8 L 0 l 0 Z W 1 Q Y X R o P j w v S X R l b U x v Y 2 F 0 a W 9 u P j x T d G F i b G V F b n R y a W V z P j x F b n R y e S B U e X B l P S J J c 1 B y a X Z h d G U i I F Z h b H V l P S J s M C I g L z 4 8 R W 5 0 c n k g V H l w Z T 0 i U X V l c n l J R C I g V m F s d W U 9 I n M 1 M 2 Y 2 O T c 0 Y y 1 k Y W U 3 L T Q x Y j g t O T c x M i 1 i N m Z j Z m M x M W R k N 2 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M i I C 8 + P E V u d H J 5 I F R 5 c G U 9 I l J l Y 2 9 2 Z X J 5 V G F y Z 2 V 0 U m 9 3 I i B W Y W x 1 Z T 0 i b D U 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Y t M D E t M D l U M j E 6 N T E 6 M z A u M j U 5 M z A 3 N 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0 I C h Q Y W d l I D U p I C g y K S 9 B d X R v U m V t b 3 Z l Z E N v b H V t b n M x L n t D b 2 x 1 b W 4 x L D B 9 J n F 1 b 3 Q 7 L C Z x d W 9 0 O 1 N l Y 3 R p b 2 4 x L 1 R h Y m x l M D E 0 I C h Q Y W d l I D U p I C g y K S 9 B d X R v U m V t b 3 Z l Z E N v b H V t b n M x L n t D b 2 x 1 b W 4 y L D F 9 J n F 1 b 3 Q 7 X S w m c X V v d D t D b 2 x 1 b W 5 D b 3 V u d C Z x d W 9 0 O z o y L C Z x d W 9 0 O 0 t l e U N v b H V t b k 5 h b W V z J n F 1 b 3 Q 7 O l t d L C Z x d W 9 0 O 0 N v b H V t b k l k Z W 5 0 a X R p Z X M m c X V v d D s 6 W y Z x d W 9 0 O 1 N l Y 3 R p b 2 4 x L 1 R h Y m x l M D E 0 I C h Q Y W d l I D U p I C g y K S 9 B d X R v U m V t b 3 Z l Z E N v b H V t b n M x L n t D b 2 x 1 b W 4 x L D B 9 J n F 1 b 3 Q 7 L C Z x d W 9 0 O 1 N l Y 3 R p b 2 4 x L 1 R h Y m x l M D E 0 I C h Q Y W d l I D U p I C g y K S 9 B d X R v U m V t b 3 Z l Z E N v b H V t b n M x L n t D b 2 x 1 b W 4 y L D F 9 J n F 1 b 3 Q 7 X S w m c X V v d D t S Z W x h d G l v b n N o a X B J b m Z v J n F 1 b 3 Q 7 O l t d f S I g L z 4 8 L 1 N 0 Y W J s Z U V u d H J p Z X M + P C 9 J d G V t P j x J d G V t P j x J d G V t T G 9 j Y X R p b 2 4 + P E l 0 Z W 1 U e X B l P k Z v c m 1 1 b G E 8 L 0 l 0 Z W 1 U e X B l P j x J d G V t U G F 0 a D 5 T Z W N 0 a W 9 u M S 9 U Y W J s Z T A x N C U y M C h Q Y W d l J T I w N S k l M j A o M i k v U 2 9 1 c m N l P C 9 J d G V t U G F 0 a D 4 8 L 0 l 0 Z W 1 M b 2 N h d G l v b j 4 8 U 3 R h Y m x l R W 5 0 c m l l c y A v P j w v S X R l b T 4 8 S X R l b T 4 8 S X R l b U x v Y 2 F 0 a W 9 u P j x J d G V t V H l w Z T 5 G b 3 J t d W x h P C 9 J d G V t V H l w Z T 4 8 S X R l b V B h d G g + U 2 V j d G l v b j E v V G F i b G U w M T Q l M j A o U G F n Z S U y M D U p J T I w K D I p L 1 R h Y m x l M D E 0 P C 9 J d G V t U G F 0 a D 4 8 L 0 l 0 Z W 1 M b 2 N h d G l v b j 4 8 U 3 R h Y m x l R W 5 0 c m l l c y A v P j w v S X R l b T 4 8 S X R l b T 4 8 S X R l b U x v Y 2 F 0 a W 9 u P j x J d G V t V H l w Z T 5 G b 3 J t d W x h P C 9 J d G V t V H l w Z T 4 8 S X R l b V B h d G g + U 2 V j d G l v b j E v V G F i b G U w M T Q l M j A o U G F n Z S U y M D U p J T I w K D I p L 0 N o Y W 5 n Z W Q l M j B U e X B l P C 9 J d G V t U G F 0 a D 4 8 L 0 l 0 Z W 1 M b 2 N h d G l v b j 4 8 U 3 R h Y m x l R W 5 0 c m l l c y A v P j w v S X R l b T 4 8 S X R l b T 4 8 S X R l b U x v Y 2 F 0 a W 9 u P j x J d G V t V H l w Z T 5 G b 3 J t d W x h P C 9 J d G V t V H l w Z T 4 8 S X R l b V B h d G g + U 2 V j d G l v b j E v V G F i b G U w M T Q l M j A o U G F n Z S U y M D U p J T I w K D I p L 1 J l b W 9 2 Z W Q l M j B D b 2 x 1 b W 5 z P C 9 J d G V t U G F 0 a D 4 8 L 0 l 0 Z W 1 M b 2 N h d G l v b j 4 8 U 3 R h Y m x l R W 5 0 c m l l c y A v P j w v S X R l b T 4 8 S X R l b T 4 8 S X R l b U x v Y 2 F 0 a W 9 u P j x J d G V t V H l w Z T 5 G b 3 J t d W x h P C 9 J d G V t V H l w Z T 4 8 S X R l b V B h d G g + U 2 V j d G l v b j E v V G F i b G U w M T c l M j A o U G F n Z S U y M D Y p J T I w K D I p P C 9 J d G V t U G F 0 a D 4 8 L 0 l 0 Z W 1 M b 2 N h d G l v b j 4 8 U 3 R h Y m x l R W 5 0 c m l l c z 4 8 R W 5 0 c n k g V H l w Z T 0 i S X N Q c m l 2 Y X R l I i B W Y W x 1 Z T 0 i b D A i I C 8 + P E V u d H J 5 I F R 5 c G U 9 I l F 1 Z X J 5 S U Q i I F Z h b H V l P S J z Z G J h Z W J l M j c t N T A z Z i 0 0 N z U 5 L T k y M j k t Z j Y y Y W N k N j U y Y j g 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P c m V n b 2 4 g R H J 1 Z 3 M i I C 8 + P E V u d H J 5 I F R 5 c G U 9 I l J l Y 2 9 2 Z X J 5 V G F y Z 2 V 0 Q 2 9 s d W 1 u I i B W Y W x 1 Z T 0 i b D E y I i A v P j x F b n R y e S B U e X B l P S J S Z W N v d m V y e V R h c m d l d F J v d y I g V m F s d W U 9 I m w x N C I g L z 4 8 R W 5 0 c n k g V H l w Z T 0 i R m l s b G V k Q 2 9 t c G x l d G V S Z X N 1 b H R U b 1 d v c m t z a G V l d C I g V m F s d W U 9 I m w x I i A v P j x F b n R y e S B U e X B l P S J B Z G R l Z F R v R G F 0 Y U 1 v Z G V s I i B W Y W x 1 Z T 0 i b D A i I C 8 + P E V u d H J 5 I F R 5 c G U 9 I k Z p b G x D b 3 V u d C I g V m F s d W U 9 I m w x M i I g L z 4 8 R W 5 0 c n k g V H l w Z T 0 i R m l s b E V y c m 9 y Q 2 9 k Z S I g V m F s d W U 9 I n N V b m t u b 3 d u I i A v P j x F b n R y e S B U e X B l P S J G a W x s R X J y b 3 J D b 3 V u d C I g V m F s d W U 9 I m w w I i A v P j x F b n R y e S B U e X B l P S J G a W x s T G F z d F V w Z G F 0 Z W Q i I F Z h b H V l P S J k M j A y N i 0 w M S 0 w O V Q y M T o 1 N j o w N y 4 x N T A x M z I 2 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T c g K F B h Z 2 U g N i k g K D I p L 0 F 1 d G 9 S Z W 1 v d m V k Q 2 9 s d W 1 u c z E u e 0 N v b H V t b j E s M H 0 m c X V v d D s s J n F 1 b 3 Q 7 U 2 V j d G l v b j E v V G F i b G U w M T c g K F B h Z 2 U g N i k g K D I p L 0 F 1 d G 9 S Z W 1 v d m V k Q 2 9 s d W 1 u c z E u e 0 N v b H V t b j I s M X 0 m c X V v d D t d L C Z x d W 9 0 O 0 N v b H V t b k N v d W 5 0 J n F 1 b 3 Q 7 O j I s J n F 1 b 3 Q 7 S 2 V 5 Q 2 9 s d W 1 u T m F t Z X M m c X V v d D s 6 W 1 0 s J n F 1 b 3 Q 7 Q 2 9 s d W 1 u S W R l b n R p d G l l c y Z x d W 9 0 O z p b J n F 1 b 3 Q 7 U 2 V j d G l v b j E v V G F i b G U w M T c g K F B h Z 2 U g N i k g K D I p L 0 F 1 d G 9 S Z W 1 v d m V k Q 2 9 s d W 1 u c z E u e 0 N v b H V t b j E s M H 0 m c X V v d D s s J n F 1 b 3 Q 7 U 2 V j d G l v b j E v V G F i b G U w M T c g K F B h Z 2 U g N i k g K D I p L 0 F 1 d G 9 S Z W 1 v d m V k Q 2 9 s d W 1 u c z E u e 0 N v b H V t b j I s M X 0 m c X V v d D t d L C Z x d W 9 0 O 1 J l b G F 0 a W 9 u c 2 h p c E l u Z m 8 m c X V v d D s 6 W 1 1 9 I i A v P j w v U 3 R h Y m x l R W 5 0 c m l l c z 4 8 L 0 l 0 Z W 0 + P E l 0 Z W 0 + P E l 0 Z W 1 M b 2 N h d G l v b j 4 8 S X R l b V R 5 c G U + R m 9 y b X V s Y T w v S X R l b V R 5 c G U + P E l 0 Z W 1 Q Y X R o P l N l Y 3 R p b 2 4 x L 1 R h Y m x l M D E 3 J T I w K F B h Z 2 U l M j A 2 K S U y M C g y K S 9 T b 3 V y Y 2 U 8 L 0 l 0 Z W 1 Q Y X R o P j w v S X R l b U x v Y 2 F 0 a W 9 u P j x T d G F i b G V F b n R y a W V z I C 8 + P C 9 J d G V t P j x J d G V t P j x J d G V t T G 9 j Y X R p b 2 4 + P E l 0 Z W 1 U e X B l P k Z v c m 1 1 b G E 8 L 0 l 0 Z W 1 U e X B l P j x J d G V t U G F 0 a D 5 T Z W N 0 a W 9 u M S 9 U Y W J s Z T A x N y U y M C h Q Y W d l J T I w N i k l M j A o M i k v V G F i b G U w M T c 8 L 0 l 0 Z W 1 Q Y X R o P j w v S X R l b U x v Y 2 F 0 a W 9 u P j x T d G F i b G V F b n R y a W V z I C 8 + P C 9 J d G V t P j x J d G V t P j x J d G V t T G 9 j Y X R p b 2 4 + P E l 0 Z W 1 U e X B l P k Z v c m 1 1 b G E 8 L 0 l 0 Z W 1 U e X B l P j x J d G V t U G F 0 a D 5 T Z W N 0 a W 9 u M S 9 U Y W J s Z T A x N y U y M C h Q Y W d l J T I w N i k l M j A o M i k v Q 2 h h b m d l Z C U y M F R 5 c G U 8 L 0 l 0 Z W 1 Q Y X R o P j w v S X R l b U x v Y 2 F 0 a W 9 u P j x T d G F i b G V F b n R y a W V z I C 8 + P C 9 J d G V t P j x J d G V t P j x J d G V t T G 9 j Y X R p b 2 4 + P E l 0 Z W 1 U e X B l P k Z v c m 1 1 b G E 8 L 0 l 0 Z W 1 U e X B l P j x J d G V t U G F 0 a D 5 T Z W N 0 a W 9 u M S 9 U Y W J s Z T A x N y U y M C h Q Y W d l J T I w N i k l M j A o M i k v U m V t b 3 Z l Z C U y M E N v b H V t b n M 8 L 0 l 0 Z W 1 Q Y X R o P j w v S X R l b U x v Y 2 F 0 a W 9 u P j x T d G F i b G V F b n R y a W V z I C 8 + P C 9 J d G V t P j x J d G V t P j x J d G V t T G 9 j Y X R p b 2 4 + P E l 0 Z W 1 U e X B l P k Z v c m 1 1 b G E 8 L 0 l 0 Z W 1 U e X B l P j x J d G V t U G F 0 a D 5 T Z W N 0 a W 9 u M S 9 U Y W J s Z T A x N y U y M C h Q Y W d l J T I w N i k l M j A o M i k v S 2 V w d C U y M F J h b m d l J T I w b 2 Y l M j B S b 3 d z P C 9 J d G V t U G F 0 a D 4 8 L 0 l 0 Z W 1 M b 2 N h d G l v b j 4 8 U 3 R h Y m x l R W 5 0 c m l l c y A v P j w v S X R l b T 4 8 S X R l b T 4 8 S X R l b U x v Y 2 F 0 a W 9 u P j x J d G V t V H l w Z T 5 G b 3 J t d W x h P C 9 J d G V t V H l w Z T 4 8 S X R l b V B h d G g + U 2 V j d G l v b j E v V G F i b G U w M T Q l M j A o U G F n Z S U y M D Y p P C 9 J d G V t U G F 0 a D 4 8 L 0 l 0 Z W 1 M b 2 N h d G l v b j 4 8 U 3 R h Y m x l R W 5 0 c m l l c z 4 8 R W 5 0 c n k g V H l w Z T 0 i S X N Q c m l 2 Y X R l I i B W Y W x 1 Z T 0 i b D A i I C 8 + P E V u d H J 5 I F R 5 c G U 9 I l F 1 Z X J 5 S U Q i I F Z h b H V l P S J z N j R h M j E z O T A t O D V l Y i 0 0 N D U 2 L T h m N D A t M W M 1 M T I w Z D V m Z D d k 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P c m V n b 2 4 g R H J 1 Z 3 M i I C 8 + P E V u d H J 5 I F R 5 c G U 9 I l J l Y 2 9 2 Z X J 5 V G F y Z 2 V 0 Q 2 9 s d W 1 u I i B W Y W x 1 Z T 0 i b D E 0 I i A v P j x F b n R y e S B U e X B l P S J S Z W N v d m V y e V R h c m d l d F J v d y I g V m F s d W U 9 I m w 4 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Y t M D E t M T J U M T U 6 M T Y 6 N T E u N z E y O T g z M l 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0 I C h Q Y W d l I D Y p L 0 F 1 d G 9 S Z W 1 v d m V k Q 2 9 s d W 1 u c z E u e 0 N v b H V t b j E s M H 0 m c X V v d D s s J n F 1 b 3 Q 7 U 2 V j d G l v b j E v V G F i b G U w M T Q g K F B h Z 2 U g N i k v Q X V 0 b 1 J l b W 9 2 Z W R D b 2 x 1 b W 5 z M S 5 7 Q 2 9 s d W 1 u M i w x f S Z x d W 9 0 O 1 0 s J n F 1 b 3 Q 7 Q 2 9 s d W 1 u Q 2 9 1 b n Q m c X V v d D s 6 M i w m c X V v d D t L Z X l D b 2 x 1 b W 5 O Y W 1 l c y Z x d W 9 0 O z p b X S w m c X V v d D t D b 2 x 1 b W 5 J Z G V u d G l 0 a W V z J n F 1 b 3 Q 7 O l s m c X V v d D t T Z W N 0 a W 9 u M S 9 U Y W J s Z T A x N C A o U G F n Z S A 2 K S 9 B d X R v U m V t b 3 Z l Z E N v b H V t b n M x L n t D b 2 x 1 b W 4 x L D B 9 J n F 1 b 3 Q 7 L C Z x d W 9 0 O 1 N l Y 3 R p b 2 4 x L 1 R h Y m x l M D E 0 I C h Q Y W d l I D Y p L 0 F 1 d G 9 S Z W 1 v d m V k Q 2 9 s d W 1 u c z E u e 0 N v b H V t b j I s M X 0 m c X V v d D t d L C Z x d W 9 0 O 1 J l b G F 0 a W 9 u c 2 h p c E l u Z m 8 m c X V v d D s 6 W 1 1 9 I i A v P j w v U 3 R h Y m x l R W 5 0 c m l l c z 4 8 L 0 l 0 Z W 0 + P E l 0 Z W 0 + P E l 0 Z W 1 M b 2 N h d G l v b j 4 8 S X R l b V R 5 c G U + R m 9 y b X V s Y T w v S X R l b V R 5 c G U + P E l 0 Z W 1 Q Y X R o P l N l Y 3 R p b 2 4 x L 1 R h Y m x l M D E 0 J T I w K F B h Z 2 U l M j A 2 K S 9 T b 3 V y Y 2 U 8 L 0 l 0 Z W 1 Q Y X R o P j w v S X R l b U x v Y 2 F 0 a W 9 u P j x T d G F i b G V F b n R y a W V z I C 8 + P C 9 J d G V t P j x J d G V t P j x J d G V t T G 9 j Y X R p b 2 4 + P E l 0 Z W 1 U e X B l P k Z v c m 1 1 b G E 8 L 0 l 0 Z W 1 U e X B l P j x J d G V t U G F 0 a D 5 T Z W N 0 a W 9 u M S 9 U Y W J s Z T A x N C U y M C h Q Y W d l J T I w N i k v V G F i b G U w M T Q 8 L 0 l 0 Z W 1 Q Y X R o P j w v S X R l b U x v Y 2 F 0 a W 9 u P j x T d G F i b G V F b n R y a W V z I C 8 + P C 9 J d G V t P j x J d G V t P j x J d G V t T G 9 j Y X R p b 2 4 + P E l 0 Z W 1 U e X B l P k Z v c m 1 1 b G E 8 L 0 l 0 Z W 1 U e X B l P j x J d G V t U G F 0 a D 5 T Z W N 0 a W 9 u M S 9 U Y W J s Z T A x N C U y M C h Q Y W d l J T I w N i k v Q 2 h h b m d l Z C U y M F R 5 c G U 8 L 0 l 0 Z W 1 Q Y X R o P j w v S X R l b U x v Y 2 F 0 a W 9 u P j x T d G F i b G V F b n R y a W V z I C 8 + P C 9 J d G V t P j x J d G V t P j x J d G V t T G 9 j Y X R p b 2 4 + P E l 0 Z W 1 U e X B l P k Z v c m 1 1 b G E 8 L 0 l 0 Z W 1 U e X B l P j x J d G V t U G F 0 a D 5 T Z W N 0 a W 9 u M S 9 U Y W J s Z T A x N C U y M C h Q Y W d l J T I w N i k v U m V t b 3 Z l Z C U y M E N v b H V t b n M 8 L 0 l 0 Z W 1 Q Y X R o P j w v S X R l b U x v Y 2 F 0 a W 9 u P j x T d G F i b G V F b n R y a W V z I C 8 + P C 9 J d G V t P j x J d G V t P j x J d G V t T G 9 j Y X R p b 2 4 + P E l 0 Z W 1 U e X B l P k Z v c m 1 1 b G E 8 L 0 l 0 Z W 1 U e X B l P j x J d G V t U G F 0 a D 5 T Z W N 0 a W 9 u M S 9 U Y W J s Z T A x N i U y M C h Q Y W d l J T I w N S k 8 L 0 l 0 Z W 1 Q Y X R o P j w v S X R l b U x v Y 2 F 0 a W 9 u P j x T d G F i b G V F b n R y a W V z P j x F b n R y e S B U e X B l P S J J c 1 B y a X Z h d G U i I F Z h b H V l P S J s M C I g L z 4 8 R W 5 0 c n k g V H l w Z T 0 i U X V l c n l J R C I g V m F s d W U 9 I n M x Y W Y z M G E x O C 1 h Z D V i L T Q 5 Y j U t O T l k Y y 0 5 O T I 1 Y W I 1 N z c y Z D k 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Q i I C 8 + P E V u d H J 5 I F R 5 c G U 9 I l J l Y 2 9 2 Z X J 5 V G F y Z 2 V 0 U m 9 3 I i B W Y W x 1 Z T 0 i b D E x 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Y t M D E t M T J U M T U 6 M T k 6 N D g u M z g x O T Y y 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2 I C h Q Y W d l I D U p L 0 F 1 d G 9 S Z W 1 v d m V k Q 2 9 s d W 1 u c z E u e 0 N v b H V t b j E s M H 0 m c X V v d D s s J n F 1 b 3 Q 7 U 2 V j d G l v b j E v V G F i b G U w M T Y g K F B h Z 2 U g N S k v Q X V 0 b 1 J l b W 9 2 Z W R D b 2 x 1 b W 5 z M S 5 7 Q 2 9 s d W 1 u M i w x f S Z x d W 9 0 O 1 0 s J n F 1 b 3 Q 7 Q 2 9 s d W 1 u Q 2 9 1 b n Q m c X V v d D s 6 M i w m c X V v d D t L Z X l D b 2 x 1 b W 5 O Y W 1 l c y Z x d W 9 0 O z p b X S w m c X V v d D t D b 2 x 1 b W 5 J Z G V u d G l 0 a W V z J n F 1 b 3 Q 7 O l s m c X V v d D t T Z W N 0 a W 9 u M S 9 U Y W J s Z T A x N i A o U G F n Z S A 1 K S 9 B d X R v U m V t b 3 Z l Z E N v b H V t b n M x L n t D b 2 x 1 b W 4 x L D B 9 J n F 1 b 3 Q 7 L C Z x d W 9 0 O 1 N l Y 3 R p b 2 4 x L 1 R h Y m x l M D E 2 I C h Q Y W d l I D U p L 0 F 1 d G 9 S Z W 1 v d m V k Q 2 9 s d W 1 u c z E u e 0 N v b H V t b j I s M X 0 m c X V v d D t d L C Z x d W 9 0 O 1 J l b G F 0 a W 9 u c 2 h p c E l u Z m 8 m c X V v d D s 6 W 1 1 9 I i A v P j w v U 3 R h Y m x l R W 5 0 c m l l c z 4 8 L 0 l 0 Z W 0 + P E l 0 Z W 0 + P E l 0 Z W 1 M b 2 N h d G l v b j 4 8 S X R l b V R 5 c G U + R m 9 y b X V s Y T w v S X R l b V R 5 c G U + P E l 0 Z W 1 Q Y X R o P l N l Y 3 R p b 2 4 x L 1 R h Y m x l M D E 2 J T I w K F B h Z 2 U l M j A 1 K S 9 T b 3 V y Y 2 U 8 L 0 l 0 Z W 1 Q Y X R o P j w v S X R l b U x v Y 2 F 0 a W 9 u P j x T d G F i b G V F b n R y a W V z I C 8 + P C 9 J d G V t P j x J d G V t P j x J d G V t T G 9 j Y X R p b 2 4 + P E l 0 Z W 1 U e X B l P k Z v c m 1 1 b G E 8 L 0 l 0 Z W 1 U e X B l P j x J d G V t U G F 0 a D 5 T Z W N 0 a W 9 u M S 9 U Y W J s Z T A x N i U y M C h Q Y W d l J T I w N S k v V G F i b G U w M T Y 8 L 0 l 0 Z W 1 Q Y X R o P j w v S X R l b U x v Y 2 F 0 a W 9 u P j x T d G F i b G V F b n R y a W V z I C 8 + P C 9 J d G V t P j x J d G V t P j x J d G V t T G 9 j Y X R p b 2 4 + P E l 0 Z W 1 U e X B l P k Z v c m 1 1 b G E 8 L 0 l 0 Z W 1 U e X B l P j x J d G V t U G F 0 a D 5 T Z W N 0 a W 9 u M S 9 U Y W J s Z T A x N i U y M C h Q Y W d l J T I w N S k v Q 2 h h b m d l Z C U y M F R 5 c G U 8 L 0 l 0 Z W 1 Q Y X R o P j w v S X R l b U x v Y 2 F 0 a W 9 u P j x T d G F i b G V F b n R y a W V z I C 8 + P C 9 J d G V t P j x J d G V t P j x J d G V t T G 9 j Y X R p b 2 4 + P E l 0 Z W 1 U e X B l P k Z v c m 1 1 b G E 8 L 0 l 0 Z W 1 U e X B l P j x J d G V t U G F 0 a D 5 T Z W N 0 a W 9 u M S 9 U Y W J s Z T A x N i U y M C h Q Y W d l J T I w N S k v U m V t b 3 Z l Z C U y M E N v b H V t b n M 8 L 0 l 0 Z W 1 Q Y X R o P j w v S X R l b U x v Y 2 F 0 a W 9 u P j x T d G F i b G V F b n R y a W V z I C 8 + P C 9 J d G V t P j x J d G V t P j x J d G V t T G 9 j Y X R p b 2 4 + P E l 0 Z W 1 U e X B l P k Z v c m 1 1 b G E 8 L 0 l 0 Z W 1 U e X B l P j x J d G V t U G F 0 a D 5 T Z W N 0 a W 9 u M S 9 U Y W J s Z T A x M i U y M C h Q Y W d l J T I w N i k 8 L 0 l 0 Z W 1 Q Y X R o P j w v S X R l b U x v Y 2 F 0 a W 9 u P j x T d G F i b G V F b n R y a W V z P j x F b n R y e S B U e X B l P S J J c 1 B y a X Z h d G U i I F Z h b H V l P S J s M C I g L z 4 8 R W 5 0 c n k g V H l w Z T 0 i U X V l c n l J R C I g V m F s d W U 9 I n M 4 M m E 4 Y z J m Y i 0 0 M W Z j L T Q 2 M j M t O T R j M S 0 z Z G Y 2 Y z M 3 Y T l m N 2 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Q i I C 8 + P E V u d H J 5 I F R 5 c G U 9 I l J l Y 2 9 2 Z X J 5 V G F y Z 2 V 0 U m 9 3 I i B W Y W x 1 Z T 0 i b D g 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Y t M D E t M T J U M T U 6 M j I 6 M T Q u N z I 1 N D c w M l 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y I C h Q Y W d l I D Y p L 0 F 1 d G 9 S Z W 1 v d m V k Q 2 9 s d W 1 u c z E u e 0 N v b H V t b j E s M H 0 m c X V v d D s s J n F 1 b 3 Q 7 U 2 V j d G l v b j E v V G F i b G U w M T I g K F B h Z 2 U g N i k v Q X V 0 b 1 J l b W 9 2 Z W R D b 2 x 1 b W 5 z M S 5 7 Q 2 9 s d W 1 u M i w x f S Z x d W 9 0 O 1 0 s J n F 1 b 3 Q 7 Q 2 9 s d W 1 u Q 2 9 1 b n Q m c X V v d D s 6 M i w m c X V v d D t L Z X l D b 2 x 1 b W 5 O Y W 1 l c y Z x d W 9 0 O z p b X S w m c X V v d D t D b 2 x 1 b W 5 J Z G V u d G l 0 a W V z J n F 1 b 3 Q 7 O l s m c X V v d D t T Z W N 0 a W 9 u M S 9 U Y W J s Z T A x M i A o U G F n Z S A 2 K S 9 B d X R v U m V t b 3 Z l Z E N v b H V t b n M x L n t D b 2 x 1 b W 4 x L D B 9 J n F 1 b 3 Q 7 L C Z x d W 9 0 O 1 N l Y 3 R p b 2 4 x L 1 R h Y m x l M D E y I C h Q Y W d l I D Y p L 0 F 1 d G 9 S Z W 1 v d m V k Q 2 9 s d W 1 u c z E u e 0 N v b H V t b j I s M X 0 m c X V v d D t d L C Z x d W 9 0 O 1 J l b G F 0 a W 9 u c 2 h p c E l u Z m 8 m c X V v d D s 6 W 1 1 9 I i A v P j w v U 3 R h Y m x l R W 5 0 c m l l c z 4 8 L 0 l 0 Z W 0 + P E l 0 Z W 0 + P E l 0 Z W 1 M b 2 N h d G l v b j 4 8 S X R l b V R 5 c G U + R m 9 y b X V s Y T w v S X R l b V R 5 c G U + P E l 0 Z W 1 Q Y X R o P l N l Y 3 R p b 2 4 x L 1 R h Y m x l M D E y J T I w K F B h Z 2 U l M j A 2 K S 9 T b 3 V y Y 2 U 8 L 0 l 0 Z W 1 Q Y X R o P j w v S X R l b U x v Y 2 F 0 a W 9 u P j x T d G F i b G V F b n R y a W V z I C 8 + P C 9 J d G V t P j x J d G V t P j x J d G V t T G 9 j Y X R p b 2 4 + P E l 0 Z W 1 U e X B l P k Z v c m 1 1 b G E 8 L 0 l 0 Z W 1 U e X B l P j x J d G V t U G F 0 a D 5 T Z W N 0 a W 9 u M S 9 U Y W J s Z T A x M i U y M C h Q Y W d l J T I w N i k v V G F i b G U w M T I 8 L 0 l 0 Z W 1 Q Y X R o P j w v S X R l b U x v Y 2 F 0 a W 9 u P j x T d G F i b G V F b n R y a W V z I C 8 + P C 9 J d G V t P j x J d G V t P j x J d G V t T G 9 j Y X R p b 2 4 + P E l 0 Z W 1 U e X B l P k Z v c m 1 1 b G E 8 L 0 l 0 Z W 1 U e X B l P j x J d G V t U G F 0 a D 5 T Z W N 0 a W 9 u M S 9 U Y W J s Z T A x M i U y M C h Q Y W d l J T I w N i k v Q 2 h h b m d l Z C U y M F R 5 c G U 8 L 0 l 0 Z W 1 Q Y X R o P j w v S X R l b U x v Y 2 F 0 a W 9 u P j x T d G F i b G V F b n R y a W V z I C 8 + P C 9 J d G V t P j x J d G V t P j x J d G V t T G 9 j Y X R p b 2 4 + P E l 0 Z W 1 U e X B l P k Z v c m 1 1 b G E 8 L 0 l 0 Z W 1 U e X B l P j x J d G V t U G F 0 a D 5 T Z W N 0 a W 9 u M S 9 U Y W J s Z T A x M i U y M C h Q Y W d l J T I w N i k v U m V t b 3 Z l Z C U y M E N v b H V t b n M 8 L 0 l 0 Z W 1 Q Y X R o P j w v S X R l b U x v Y 2 F 0 a W 9 u P j x T d G F i b G V F b n R y a W V z I C 8 + P C 9 J d G V t P j x J d G V t P j x J d G V t T G 9 j Y X R p b 2 4 + P E l 0 Z W 1 U e X B l P k Z v c m 1 1 b G E 8 L 0 l 0 Z W 1 U e X B l P j x J d G V t U G F 0 a D 5 T Z W N 0 a W 9 u M S 9 U Y W J s Z T A x N S U y M C h Q Y W d l J T I w N y k l M j A o M i k 8 L 0 l 0 Z W 1 Q Y X R o P j w v S X R l b U x v Y 2 F 0 a W 9 u P j x T d G F i b G V F b n R y a W V z P j x F b n R y e S B U e X B l P S J J c 1 B y a X Z h d G U i I F Z h b H V l P S J s M C I g L z 4 8 R W 5 0 c n k g V H l w Z T 0 i U X V l c n l J R C I g V m F s d W U 9 I n M 5 N z I 3 N W U 0 M y 0 w M j U 0 L T Q w Z m Q t Y j d l Y y 0 3 M T c z Z j R i O W J h N 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Q i I C 8 + P E V u d H J 5 I F R 5 c G U 9 I l J l Y 2 9 2 Z X J 5 V G F y Z 2 V 0 U m 9 3 I i B W Y W x 1 Z T 0 i b D I y I i A v P j x F b n R y e S B U e X B l P S J G a W x s Z W R D b 2 1 w b G V 0 Z V J l c 3 V s d F R v V 2 9 y a 3 N o Z W V 0 I i B W Y W x 1 Z T 0 i b D E i I C 8 + P E V u d H J 5 I F R 5 c G U 9 I k F k Z G V k V G 9 E Y X R h T W 9 k Z W w i I F Z h b H V l P S J s M C I g L z 4 8 R W 5 0 c n k g V H l w Z T 0 i R m l s b E N v d W 5 0 I i B W Y W x 1 Z T 0 i b D I y I i A v P j x F b n R y e S B U e X B l P S J G a W x s R X J y b 3 J D b 2 R l I i B W Y W x 1 Z T 0 i c 1 V u a 2 5 v d 2 4 i I C 8 + P E V u d H J 5 I F R 5 c G U 9 I k Z p b G x F c n J v c k N v d W 5 0 I i B W Y W x 1 Z T 0 i b D A i I C 8 + P E V u d H J 5 I F R 5 c G U 9 I k Z p b G x M Y X N 0 V X B k Y X R l Z C I g V m F s d W U 9 I m Q y M D I 2 L T A x L T E y V D E 1 O j I 0 O j U 4 L j E w O D Y x O T V 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x N S A o U G F n Z S A 3 K S A o M i k v Q X V 0 b 1 J l b W 9 2 Z W R D b 2 x 1 b W 5 z M S 5 7 Q 2 9 s d W 1 u M S w w f S Z x d W 9 0 O y w m c X V v d D t T Z W N 0 a W 9 u M S 9 U Y W J s Z T A x N S A o U G F n Z S A 3 K S A o M i k v Q X V 0 b 1 J l b W 9 2 Z W R D b 2 x 1 b W 5 z M S 5 7 Q 2 9 s d W 1 u M i w x f S Z x d W 9 0 O 1 0 s J n F 1 b 3 Q 7 Q 2 9 s d W 1 u Q 2 9 1 b n Q m c X V v d D s 6 M i w m c X V v d D t L Z X l D b 2 x 1 b W 5 O Y W 1 l c y Z x d W 9 0 O z p b X S w m c X V v d D t D b 2 x 1 b W 5 J Z G V u d G l 0 a W V z J n F 1 b 3 Q 7 O l s m c X V v d D t T Z W N 0 a W 9 u M S 9 U Y W J s Z T A x N S A o U G F n Z S A 3 K S A o M i k v Q X V 0 b 1 J l b W 9 2 Z W R D b 2 x 1 b W 5 z M S 5 7 Q 2 9 s d W 1 u M S w w f S Z x d W 9 0 O y w m c X V v d D t T Z W N 0 a W 9 u M S 9 U Y W J s Z T A x N S A o U G F n Z S A 3 K S A o M i k v Q X V 0 b 1 J l b W 9 2 Z W R D b 2 x 1 b W 5 z M S 5 7 Q 2 9 s d W 1 u M i w x f S Z x d W 9 0 O 1 0 s J n F 1 b 3 Q 7 U m V s Y X R p b 2 5 z a G l w S W 5 m b y Z x d W 9 0 O z p b X X 0 i I C 8 + P C 9 T d G F i b G V F b n R y a W V z P j w v S X R l b T 4 8 S X R l b T 4 8 S X R l b U x v Y 2 F 0 a W 9 u P j x J d G V t V H l w Z T 5 G b 3 J t d W x h P C 9 J d G V t V H l w Z T 4 8 S X R l b V B h d G g + U 2 V j d G l v b j E v V G F i b G U w M T U l M j A o U G F n Z S U y M D c p J T I w K D I p L 1 N v d X J j Z T w v S X R l b V B h d G g + P C 9 J d G V t T G 9 j Y X R p b 2 4 + P F N 0 Y W J s Z U V u d H J p Z X M g L z 4 8 L 0 l 0 Z W 0 + P E l 0 Z W 0 + P E l 0 Z W 1 M b 2 N h d G l v b j 4 8 S X R l b V R 5 c G U + R m 9 y b X V s Y T w v S X R l b V R 5 c G U + P E l 0 Z W 1 Q Y X R o P l N l Y 3 R p b 2 4 x L 1 R h Y m x l M D E 1 J T I w K F B h Z 2 U l M j A 3 K S U y M C g y K S 9 U Y W J s Z T A x N T w v S X R l b V B h d G g + P C 9 J d G V t T G 9 j Y X R p b 2 4 + P F N 0 Y W J s Z U V u d H J p Z X M g L z 4 8 L 0 l 0 Z W 0 + P E l 0 Z W 0 + P E l 0 Z W 1 M b 2 N h d G l v b j 4 8 S X R l b V R 5 c G U + R m 9 y b X V s Y T w v S X R l b V R 5 c G U + P E l 0 Z W 1 Q Y X R o P l N l Y 3 R p b 2 4 x L 1 R h Y m x l M D E 1 J T I w K F B h Z 2 U l M j A 3 K S U y M C g y K S 9 D a G F u Z 2 V k J T I w V H l w Z T w v S X R l b V B h d G g + P C 9 J d G V t T G 9 j Y X R p b 2 4 + P F N 0 Y W J s Z U V u d H J p Z X M g L z 4 8 L 0 l 0 Z W 0 + P E l 0 Z W 0 + P E l 0 Z W 1 M b 2 N h d G l v b j 4 8 S X R l b V R 5 c G U + R m 9 y b X V s Y T w v S X R l b V R 5 c G U + P E l 0 Z W 1 Q Y X R o P l N l Y 3 R p b 2 4 x L 1 R h Y m x l M D E 1 J T I w K F B h Z 2 U l M j A 3 K S U y M C g y K S 9 S Z W 1 v d m V k J T I w Q 2 9 s d W 1 u c z w v S X R l b V B h d G g + P C 9 J d G V t T G 9 j Y X R p b 2 4 + P F N 0 Y W J s Z U V u d H J p Z X M g L z 4 8 L 0 l 0 Z W 0 + P E l 0 Z W 0 + P E l 0 Z W 1 M b 2 N h d G l v b j 4 8 S X R l b V R 5 c G U + R m 9 y b X V s Y T w v S X R l b V R 5 c G U + P E l 0 Z W 1 Q Y X R o P l N l Y 3 R p b 2 4 x L 1 R h Y m x l M D E 0 J T I w K F B h Z 2 U l M j A 1 K S U y M C g z K T w v S X R l b V B h d G g + P C 9 J d G V t T G 9 j Y X R p b 2 4 + P F N 0 Y W J s Z U V u d H J p Z X M + P E V u d H J 5 I F R 5 c G U 9 I k l z U H J p d m F 0 Z S I g V m F s d W U 9 I m w w I i A v P j x F b n R y e S B U e X B l P S J R d W V y e U l E I i B W Y W x 1 Z T 0 i c z h j Z D l k O W J m L W E w M j c t N G V h N C 0 4 M 2 Q w L W Y x O W U x M z Q 1 M m Y y Z 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T 3 J l Z 2 9 u I E R y d W d z I i A v P j x F b n R y e S B U e X B l P S J S Z W N v d m V y e V R h c m d l d E N v b H V t b i I g V m F s d W U 9 I m w x N i I g L z 4 8 R W 5 0 c n k g V H l w Z T 0 i U m V j b 3 Z l c n l U Y X J n Z X R S b 3 c i I F Z h b H V l P S J s O C I g L z 4 8 R W 5 0 c n k g V H l w Z T 0 i R m l s b G V k Q 2 9 t c G x l d G V S Z X N 1 b H R U b 1 d v c m t z a G V l d C I g V m F s d W U 9 I m w x I i A v P j x F b n R y e S B U e X B l P S J B Z G R l Z F R v R G F 0 Y U 1 v Z G V s I i B W Y W x 1 Z T 0 i b D A i I C 8 + P E V u d H J 5 I F R 5 c G U 9 I k Z p b G x D b 3 V u d C I g V m F s d W U 9 I m w x N y I g L z 4 8 R W 5 0 c n k g V H l w Z T 0 i R m l s b E V y c m 9 y Q 2 9 k Z S I g V m F s d W U 9 I n N V b m t u b 3 d u I i A v P j x F b n R y e S B U e X B l P S J G a W x s R X J y b 3 J D b 3 V u d C I g V m F s d W U 9 I m w w I i A v P j x F b n R y e S B U e X B l P S J G a W x s T G F z d F V w Z G F 0 Z W Q i I F Z h b H V l P S J k M j A y N i 0 w M S 0 x M l Q x N T o y O D o x M i 4 5 N D k 0 M z k 2 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T Q g K F B h Z 2 U g N S k g K D M p L 0 F 1 d G 9 S Z W 1 v d m V k Q 2 9 s d W 1 u c z E u e 0 N v b H V t b j E s M H 0 m c X V v d D s s J n F 1 b 3 Q 7 U 2 V j d G l v b j E v V G F i b G U w M T Q g K F B h Z 2 U g N S k g K D M p L 0 F 1 d G 9 S Z W 1 v d m V k Q 2 9 s d W 1 u c z E u e 0 N v b H V t b j I s M X 0 m c X V v d D t d L C Z x d W 9 0 O 0 N v b H V t b k N v d W 5 0 J n F 1 b 3 Q 7 O j I s J n F 1 b 3 Q 7 S 2 V 5 Q 2 9 s d W 1 u T m F t Z X M m c X V v d D s 6 W 1 0 s J n F 1 b 3 Q 7 Q 2 9 s d W 1 u S W R l b n R p d G l l c y Z x d W 9 0 O z p b J n F 1 b 3 Q 7 U 2 V j d G l v b j E v V G F i b G U w M T Q g K F B h Z 2 U g N S k g K D M p L 0 F 1 d G 9 S Z W 1 v d m V k Q 2 9 s d W 1 u c z E u e 0 N v b H V t b j E s M H 0 m c X V v d D s s J n F 1 b 3 Q 7 U 2 V j d G l v b j E v V G F i b G U w M T Q g K F B h Z 2 U g N S k g K D M p L 0 F 1 d G 9 S Z W 1 v d m V k Q 2 9 s d W 1 u c z E u e 0 N v b H V t b j I s M X 0 m c X V v d D t d L C Z x d W 9 0 O 1 J l b G F 0 a W 9 u c 2 h p c E l u Z m 8 m c X V v d D s 6 W 1 1 9 I i A v P j w v U 3 R h Y m x l R W 5 0 c m l l c z 4 8 L 0 l 0 Z W 0 + P E l 0 Z W 0 + P E l 0 Z W 1 M b 2 N h d G l v b j 4 8 S X R l b V R 5 c G U + R m 9 y b X V s Y T w v S X R l b V R 5 c G U + P E l 0 Z W 1 Q Y X R o P l N l Y 3 R p b 2 4 x L 1 R h Y m x l M D E 0 J T I w K F B h Z 2 U l M j A 1 K S U y M C g z K S 9 T b 3 V y Y 2 U 8 L 0 l 0 Z W 1 Q Y X R o P j w v S X R l b U x v Y 2 F 0 a W 9 u P j x T d G F i b G V F b n R y a W V z I C 8 + P C 9 J d G V t P j x J d G V t P j x J d G V t T G 9 j Y X R p b 2 4 + P E l 0 Z W 1 U e X B l P k Z v c m 1 1 b G E 8 L 0 l 0 Z W 1 U e X B l P j x J d G V t U G F 0 a D 5 T Z W N 0 a W 9 u M S 9 U Y W J s Z T A x N C U y M C h Q Y W d l J T I w N S k l M j A o M y k v V G F i b G U w M T Q 8 L 0 l 0 Z W 1 Q Y X R o P j w v S X R l b U x v Y 2 F 0 a W 9 u P j x T d G F i b G V F b n R y a W V z I C 8 + P C 9 J d G V t P j x J d G V t P j x J d G V t T G 9 j Y X R p b 2 4 + P E l 0 Z W 1 U e X B l P k Z v c m 1 1 b G E 8 L 0 l 0 Z W 1 U e X B l P j x J d G V t U G F 0 a D 5 T Z W N 0 a W 9 u M S 9 U Y W J s Z T A x N C U y M C h Q Y W d l J T I w N S k l M j A o M y k v Q 2 h h b m d l Z C U y M F R 5 c G U 8 L 0 l 0 Z W 1 Q Y X R o P j w v S X R l b U x v Y 2 F 0 a W 9 u P j x T d G F i b G V F b n R y a W V z I C 8 + P C 9 J d G V t P j x J d G V t P j x J d G V t T G 9 j Y X R p b 2 4 + P E l 0 Z W 1 U e X B l P k Z v c m 1 1 b G E 8 L 0 l 0 Z W 1 U e X B l P j x J d G V t U G F 0 a D 5 T Z W N 0 a W 9 u M S 9 U Y W J s Z T A x N C U y M C h Q Y W d l J T I w N S k l M j A o M y k v U m V t b 3 Z l Z C U y M E N v b H V t b n M 8 L 0 l 0 Z W 1 Q Y X R o P j w v S X R l b U x v Y 2 F 0 a W 9 u P j x T d G F i b G V F b n R y a W V z I C 8 + P C 9 J d G V t P j x J d G V t P j x J d G V t T G 9 j Y X R p b 2 4 + P E l 0 Z W 1 U e X B l P k Z v c m 1 1 b G E 8 L 0 l 0 Z W 1 U e X B l P j x J d G V t U G F 0 a D 5 T Z W N 0 a W 9 u M S 9 U Y W J s Z T A x N i U y M C h Q Y W d l J T I w N S k l M j A o M i k 8 L 0 l 0 Z W 1 Q Y X R o P j w v S X R l b U x v Y 2 F 0 a W 9 u P j x T d G F i b G V F b n R y a W V z P j x F b n R y e S B U e X B l P S J J c 1 B y a X Z h d G U i I F Z h b H V l P S J s M C I g L z 4 8 R W 5 0 c n k g V H l w Z T 0 i U X V l c n l J R C I g V m F s d W U 9 I n N m N 2 F m Z W F k M y 0 0 M m M y L T R j O D E t O D Q y M y 1 h Z m M 0 N z I 5 M D A z M j k 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Q i I C 8 + P E V u d H J 5 I F R 5 c G U 9 I l J l Y 2 9 2 Z X J 5 V G F y Z 2 V 0 U m 9 3 I i B W Y W x 1 Z T 0 i b D E 2 I i A v P j x F b n R y e S B U e X B l P S J G a W x s Z W R D b 2 1 w b G V 0 Z V J l c 3 V s d F R v V 2 9 y a 3 N o Z W V 0 I i B W Y W x 1 Z T 0 i b D E i I C 8 + P E V u d H J 5 I F R 5 c G U 9 I k F k Z G V k V G 9 E Y X R h T W 9 k Z W w i I F Z h b H V l P S J s M C I g L z 4 8 R W 5 0 c n k g V H l w Z T 0 i R m l s b E N v d W 5 0 I i B W Y W x 1 Z T 0 i b D g i I C 8 + P E V u d H J 5 I F R 5 c G U 9 I k Z p b G x F c n J v c k N v Z G U i I F Z h b H V l P S J z V W 5 r b m 9 3 b i I g L z 4 8 R W 5 0 c n k g V H l w Z T 0 i R m l s b E V y c m 9 y Q 2 9 1 b n Q i I F Z h b H V l P S J s M C I g L z 4 8 R W 5 0 c n k g V H l w Z T 0 i R m l s b E x h c 3 R V c G R h d G V k I i B W Y W x 1 Z T 0 i Z D I w M j Y t M D E t M T J U M T U 6 M z A 6 M j g u N j k y M z g 0 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2 I C h Q Y W d l I D U p I C g y K S 9 B d X R v U m V t b 3 Z l Z E N v b H V t b n M x L n t D b 2 x 1 b W 4 x L D B 9 J n F 1 b 3 Q 7 L C Z x d W 9 0 O 1 N l Y 3 R p b 2 4 x L 1 R h Y m x l M D E 2 I C h Q Y W d l I D U p I C g y K S 9 B d X R v U m V t b 3 Z l Z E N v b H V t b n M x L n t D b 2 x 1 b W 4 y L D F 9 J n F 1 b 3 Q 7 X S w m c X V v d D t D b 2 x 1 b W 5 D b 3 V u d C Z x d W 9 0 O z o y L C Z x d W 9 0 O 0 t l e U N v b H V t b k 5 h b W V z J n F 1 b 3 Q 7 O l t d L C Z x d W 9 0 O 0 N v b H V t b k l k Z W 5 0 a X R p Z X M m c X V v d D s 6 W y Z x d W 9 0 O 1 N l Y 3 R p b 2 4 x L 1 R h Y m x l M D E 2 I C h Q Y W d l I D U p I C g y K S 9 B d X R v U m V t b 3 Z l Z E N v b H V t b n M x L n t D b 2 x 1 b W 4 x L D B 9 J n F 1 b 3 Q 7 L C Z x d W 9 0 O 1 N l Y 3 R p b 2 4 x L 1 R h Y m x l M D E 2 I C h Q Y W d l I D U p I C g y K S 9 B d X R v U m V t b 3 Z l Z E N v b H V t b n M x L n t D b 2 x 1 b W 4 y L D F 9 J n F 1 b 3 Q 7 X S w m c X V v d D t S Z W x h d G l v b n N o a X B J b m Z v J n F 1 b 3 Q 7 O l t d f S I g L z 4 8 L 1 N 0 Y W J s Z U V u d H J p Z X M + P C 9 J d G V t P j x J d G V t P j x J d G V t T G 9 j Y X R p b 2 4 + P E l 0 Z W 1 U e X B l P k Z v c m 1 1 b G E 8 L 0 l 0 Z W 1 U e X B l P j x J d G V t U G F 0 a D 5 T Z W N 0 a W 9 u M S 9 U Y W J s Z T A x N i U y M C h Q Y W d l J T I w N S k l M j A o M i k v U 2 9 1 c m N l P C 9 J d G V t U G F 0 a D 4 8 L 0 l 0 Z W 1 M b 2 N h d G l v b j 4 8 U 3 R h Y m x l R W 5 0 c m l l c y A v P j w v S X R l b T 4 8 S X R l b T 4 8 S X R l b U x v Y 2 F 0 a W 9 u P j x J d G V t V H l w Z T 5 G b 3 J t d W x h P C 9 J d G V t V H l w Z T 4 8 S X R l b V B h d G g + U 2 V j d G l v b j E v V G F i b G U w M T Y l M j A o U G F n Z S U y M D U p J T I w K D I p L 1 R h Y m x l M D E 2 P C 9 J d G V t U G F 0 a D 4 8 L 0 l 0 Z W 1 M b 2 N h d G l v b j 4 8 U 3 R h Y m x l R W 5 0 c m l l c y A v P j w v S X R l b T 4 8 S X R l b T 4 8 S X R l b U x v Y 2 F 0 a W 9 u P j x J d G V t V H l w Z T 5 G b 3 J t d W x h P C 9 J d G V t V H l w Z T 4 8 S X R l b V B h d G g + U 2 V j d G l v b j E v V G F i b G U w M T Y l M j A o U G F n Z S U y M D U p J T I w K D I p L 0 N o Y W 5 n Z W Q l M j B U e X B l P C 9 J d G V t U G F 0 a D 4 8 L 0 l 0 Z W 1 M b 2 N h d G l v b j 4 8 U 3 R h Y m x l R W 5 0 c m l l c y A v P j w v S X R l b T 4 8 S X R l b T 4 8 S X R l b U x v Y 2 F 0 a W 9 u P j x J d G V t V H l w Z T 5 G b 3 J t d W x h P C 9 J d G V t V H l w Z T 4 8 S X R l b V B h d G g + U 2 V j d G l v b j E v V G F i b G U w M T Y l M j A o U G F n Z S U y M D U p J T I w K D I p L 1 J l b W 9 2 Z W Q l M j B D b 2 x 1 b W 5 z P C 9 J d G V t U G F 0 a D 4 8 L 0 l 0 Z W 1 M b 2 N h d G l v b j 4 8 U 3 R h Y m x l R W 5 0 c m l l c y A v P j w v S X R l b T 4 8 S X R l b T 4 8 S X R l b U x v Y 2 F 0 a W 9 u P j x J d G V t V H l w Z T 5 G b 3 J t d W x h P C 9 J d G V t V H l w Z T 4 8 S X R l b V B h d G g + U 2 V j d G l v b j E v V G F i b G U w M T c l M j A o U G F n Z S U y M D Y p J T I w K D M p P C 9 J d G V t U G F 0 a D 4 8 L 0 l 0 Z W 1 M b 2 N h d G l v b j 4 8 U 3 R h Y m x l R W 5 0 c m l l c z 4 8 R W 5 0 c n k g V H l w Z T 0 i S X N Q c m l 2 Y X R l I i B W Y W x 1 Z T 0 i b D A i I C 8 + P E V u d H J 5 I F R 5 c G U 9 I l F 1 Z X J 5 S U Q i I F Z h b H V l P S J z N T l k N j Y x O D c t M z J k Z S 0 0 N m F k L W F h Z j M t Y z E 3 Z T E 3 M j U 5 M G R 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P c m V n b 2 4 g R H J 1 Z 3 M i I C 8 + P E V u d H J 5 I F R 5 c G U 9 I l J l Y 2 9 2 Z X J 5 V G F y Z 2 V 0 Q 2 9 s d W 1 u I i B W Y W x 1 Z T 0 i b D E 0 I i A v P j x F b n R y e S B U e X B l P S J S Z W N v d m V y e V R h c m d l d F J v d y I g V m F s d W U 9 I m w y M i I g L z 4 8 R W 5 0 c n k g V H l w Z T 0 i R m l s b G V k Q 2 9 t c G x l d G V S Z X N 1 b H R U b 1 d v c m t z a G V l d C I g V m F s d W U 9 I m w x I i A v P j x F b n R y e S B U e X B l P S J B Z G R l Z F R v R G F 0 Y U 1 v Z G V s I i B W Y W x 1 Z T 0 i b D A i I C 8 + P E V u d H J 5 I F R 5 c G U 9 I k Z p b G x D b 3 V u d C I g V m F s d W U 9 I m w y M i I g L z 4 8 R W 5 0 c n k g V H l w Z T 0 i R m l s b E V y c m 9 y Q 2 9 k Z S I g V m F s d W U 9 I n N V b m t u b 3 d u I i A v P j x F b n R y e S B U e X B l P S J G a W x s R X J y b 3 J D b 3 V u d C I g V m F s d W U 9 I m w w I i A v P j x F b n R y e S B U e X B l P S J G a W x s T G F z d F V w Z G F 0 Z W Q i I F Z h b H V l P S J k M j A y N i 0 w M S 0 x M l Q x N T o z M j o y M i 4 x M z M 4 N D Y 1 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T c g K F B h Z 2 U g N i k g K D M p L 0 F 1 d G 9 S Z W 1 v d m V k Q 2 9 s d W 1 u c z E u e 0 N v b H V t b j E s M H 0 m c X V v d D s s J n F 1 b 3 Q 7 U 2 V j d G l v b j E v V G F i b G U w M T c g K F B h Z 2 U g N i k g K D M p L 0 F 1 d G 9 S Z W 1 v d m V k Q 2 9 s d W 1 u c z E u e 0 N v b H V t b j I s M X 0 m c X V v d D t d L C Z x d W 9 0 O 0 N v b H V t b k N v d W 5 0 J n F 1 b 3 Q 7 O j I s J n F 1 b 3 Q 7 S 2 V 5 Q 2 9 s d W 1 u T m F t Z X M m c X V v d D s 6 W 1 0 s J n F 1 b 3 Q 7 Q 2 9 s d W 1 u S W R l b n R p d G l l c y Z x d W 9 0 O z p b J n F 1 b 3 Q 7 U 2 V j d G l v b j E v V G F i b G U w M T c g K F B h Z 2 U g N i k g K D M p L 0 F 1 d G 9 S Z W 1 v d m V k Q 2 9 s d W 1 u c z E u e 0 N v b H V t b j E s M H 0 m c X V v d D s s J n F 1 b 3 Q 7 U 2 V j d G l v b j E v V G F i b G U w M T c g K F B h Z 2 U g N i k g K D M p L 0 F 1 d G 9 S Z W 1 v d m V k Q 2 9 s d W 1 u c z E u e 0 N v b H V t b j I s M X 0 m c X V v d D t d L C Z x d W 9 0 O 1 J l b G F 0 a W 9 u c 2 h p c E l u Z m 8 m c X V v d D s 6 W 1 1 9 I i A v P j w v U 3 R h Y m x l R W 5 0 c m l l c z 4 8 L 0 l 0 Z W 0 + P E l 0 Z W 0 + P E l 0 Z W 1 M b 2 N h d G l v b j 4 8 S X R l b V R 5 c G U + R m 9 y b X V s Y T w v S X R l b V R 5 c G U + P E l 0 Z W 1 Q Y X R o P l N l Y 3 R p b 2 4 x L 1 R h Y m x l M D E 3 J T I w K F B h Z 2 U l M j A 2 K S U y M C g z K S 9 T b 3 V y Y 2 U 8 L 0 l 0 Z W 1 Q Y X R o P j w v S X R l b U x v Y 2 F 0 a W 9 u P j x T d G F i b G V F b n R y a W V z I C 8 + P C 9 J d G V t P j x J d G V t P j x J d G V t T G 9 j Y X R p b 2 4 + P E l 0 Z W 1 U e X B l P k Z v c m 1 1 b G E 8 L 0 l 0 Z W 1 U e X B l P j x J d G V t U G F 0 a D 5 T Z W N 0 a W 9 u M S 9 U Y W J s Z T A x N y U y M C h Q Y W d l J T I w N i k l M j A o M y k v V G F i b G U w M T c 8 L 0 l 0 Z W 1 Q Y X R o P j w v S X R l b U x v Y 2 F 0 a W 9 u P j x T d G F i b G V F b n R y a W V z I C 8 + P C 9 J d G V t P j x J d G V t P j x J d G V t T G 9 j Y X R p b 2 4 + P E l 0 Z W 1 U e X B l P k Z v c m 1 1 b G E 8 L 0 l 0 Z W 1 U e X B l P j x J d G V t U G F 0 a D 5 T Z W N 0 a W 9 u M S 9 U Y W J s Z T A x N y U y M C h Q Y W d l J T I w N i k l M j A o M y k v Q 2 h h b m d l Z C U y M F R 5 c G U 8 L 0 l 0 Z W 1 Q Y X R o P j w v S X R l b U x v Y 2 F 0 a W 9 u P j x T d G F i b G V F b n R y a W V z I C 8 + P C 9 J d G V t P j x J d G V t P j x J d G V t T G 9 j Y X R p b 2 4 + P E l 0 Z W 1 U e X B l P k Z v c m 1 1 b G E 8 L 0 l 0 Z W 1 U e X B l P j x J d G V t U G F 0 a D 5 T Z W N 0 a W 9 u M S 9 U Y W J s Z T A x N y U y M C h Q Y W d l J T I w N i k l M j A o M y k v U m V t b 3 Z l Z C U y M E N v b H V t b n M 8 L 0 l 0 Z W 1 Q Y X R o P j w v S X R l b U x v Y 2 F 0 a W 9 u P j x T d G F i b G V F b n R y a W V z I C 8 + P C 9 J d G V t P j x J d G V t P j x J d G V t T G 9 j Y X R p b 2 4 + P E l 0 Z W 1 U e X B l P k Z v c m 1 1 b G E 8 L 0 l 0 Z W 1 U e X B l P j x J d G V t U G F 0 a D 5 T Z W N 0 a W 9 u M S 9 U Y W J s Z T A x N i U y M C h Q Y W d l J T I w N S k l M j A o M y k 8 L 0 l 0 Z W 1 Q Y X R o P j w v S X R l b U x v Y 2 F 0 a W 9 u P j x T d G F i b G V F b n R y a W V z P j x F b n R y e S B U e X B l P S J J c 1 B y a X Z h d G U i I F Z h b H V l P S J s M C I g L z 4 8 R W 5 0 c n k g V H l w Z T 0 i U X V l c n l J R C I g V m F s d W U 9 I n N h N D E 0 M D A 2 M C 0 z Y j F j L T Q y N D k t Y j h k N C 1 h Z G Q 3 O D d j M T E 0 Z j 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U i I C 8 + P E V u d H J 5 I F R 5 c G U 9 I l J l Y 2 9 2 Z X J 5 V G F y Z 2 V 0 U m 9 3 I i B W Y W x 1 Z T 0 i b D g 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Y t M D E t M T J U M T U 6 M z Y 6 N T M u M D U 3 M D E z N 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2 I C h Q Y W d l I D U p I C g z K S 9 B d X R v U m V t b 3 Z l Z E N v b H V t b n M x L n t D b 2 x 1 b W 4 x L D B 9 J n F 1 b 3 Q 7 L C Z x d W 9 0 O 1 N l Y 3 R p b 2 4 x L 1 R h Y m x l M D E 2 I C h Q Y W d l I D U p I C g z K S 9 B d X R v U m V t b 3 Z l Z E N v b H V t b n M x L n t D b 2 x 1 b W 4 y L D F 9 J n F 1 b 3 Q 7 X S w m c X V v d D t D b 2 x 1 b W 5 D b 3 V u d C Z x d W 9 0 O z o y L C Z x d W 9 0 O 0 t l e U N v b H V t b k 5 h b W V z J n F 1 b 3 Q 7 O l t d L C Z x d W 9 0 O 0 N v b H V t b k l k Z W 5 0 a X R p Z X M m c X V v d D s 6 W y Z x d W 9 0 O 1 N l Y 3 R p b 2 4 x L 1 R h Y m x l M D E 2 I C h Q Y W d l I D U p I C g z K S 9 B d X R v U m V t b 3 Z l Z E N v b H V t b n M x L n t D b 2 x 1 b W 4 x L D B 9 J n F 1 b 3 Q 7 L C Z x d W 9 0 O 1 N l Y 3 R p b 2 4 x L 1 R h Y m x l M D E 2 I C h Q Y W d l I D U p I C g z K S 9 B d X R v U m V t b 3 Z l Z E N v b H V t b n M x L n t D b 2 x 1 b W 4 y L D F 9 J n F 1 b 3 Q 7 X S w m c X V v d D t S Z W x h d G l v b n N o a X B J b m Z v J n F 1 b 3 Q 7 O l t d f S I g L z 4 8 L 1 N 0 Y W J s Z U V u d H J p Z X M + P C 9 J d G V t P j x J d G V t P j x J d G V t T G 9 j Y X R p b 2 4 + P E l 0 Z W 1 U e X B l P k Z v c m 1 1 b G E 8 L 0 l 0 Z W 1 U e X B l P j x J d G V t U G F 0 a D 5 T Z W N 0 a W 9 u M S 9 U Y W J s Z T A x N i U y M C h Q Y W d l J T I w N S k l M j A o M y k v U 2 9 1 c m N l P C 9 J d G V t U G F 0 a D 4 8 L 0 l 0 Z W 1 M b 2 N h d G l v b j 4 8 U 3 R h Y m x l R W 5 0 c m l l c y A v P j w v S X R l b T 4 8 S X R l b T 4 8 S X R l b U x v Y 2 F 0 a W 9 u P j x J d G V t V H l w Z T 5 G b 3 J t d W x h P C 9 J d G V t V H l w Z T 4 8 S X R l b V B h d G g + U 2 V j d G l v b j E v V G F i b G U w M T Y l M j A o U G F n Z S U y M D U p J T I w K D M p L 1 R h Y m x l M D E 2 P C 9 J d G V t U G F 0 a D 4 8 L 0 l 0 Z W 1 M b 2 N h d G l v b j 4 8 U 3 R h Y m x l R W 5 0 c m l l c y A v P j w v S X R l b T 4 8 S X R l b T 4 8 S X R l b U x v Y 2 F 0 a W 9 u P j x J d G V t V H l w Z T 5 G b 3 J t d W x h P C 9 J d G V t V H l w Z T 4 8 S X R l b V B h d G g + U 2 V j d G l v b j E v V G F i b G U w M T Y l M j A o U G F n Z S U y M D U p J T I w K D M p L 0 N o Y W 5 n Z W Q l M j B U e X B l P C 9 J d G V t U G F 0 a D 4 8 L 0 l 0 Z W 1 M b 2 N h d G l v b j 4 8 U 3 R h Y m x l R W 5 0 c m l l c y A v P j w v S X R l b T 4 8 S X R l b T 4 8 S X R l b U x v Y 2 F 0 a W 9 u P j x J d G V t V H l w Z T 5 G b 3 J t d W x h P C 9 J d G V t V H l w Z T 4 8 S X R l b V B h d G g + U 2 V j d G l v b j E v V G F i b G U w M T Y l M j A o U G F n Z S U y M D U p J T I w K D M p L 1 J l b W 9 2 Z W Q l M j B D b 2 x 1 b W 5 z P C 9 J d G V t U G F 0 a D 4 8 L 0 l 0 Z W 1 M b 2 N h d G l v b j 4 8 U 3 R h Y m x l R W 5 0 c m l l c y A v P j w v S X R l b T 4 8 S X R l b T 4 8 S X R l b U x v Y 2 F 0 a W 9 u P j x J d G V t V H l w Z T 5 G b 3 J t d W x h P C 9 J d G V t V H l w Z T 4 8 S X R l b V B h d G g + U 2 V j d G l v b j E v V G F i b G U w M T g l M j A o U G F n Z S U y M D U p P C 9 J d G V t U G F 0 a D 4 8 L 0 l 0 Z W 1 M b 2 N h d G l v b j 4 8 U 3 R h Y m x l R W 5 0 c m l l c z 4 8 R W 5 0 c n k g V H l w Z T 0 i S X N Q c m l 2 Y X R l I i B W Y W x 1 Z T 0 i b D A i I C 8 + P E V u d H J 5 I F R 5 c G U 9 I l F 1 Z X J 5 S U Q i I F Z h b H V l P S J z M z R i Z D Y y N j Y t M T A w N C 0 0 M D J i L W I z M m Y t M m I 0 Y T I w M z M 3 Y W F 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P c m V n b 2 4 g R H J 1 Z 3 M i I C 8 + P E V u d H J 5 I F R 5 c G U 9 I l J l Y 2 9 2 Z X J 5 V G F y Z 2 V 0 Q 2 9 s d W 1 u I i B W Y W x 1 Z T 0 i b D E 1 I i A v P j x F b n R y e S B U e X B l P S J S Z W N v d m V y e V R h c m d l d F J v d y I g V m F s d W U 9 I m w x N S 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2 L T A x L T E y V D E 1 O j M 4 O j U x L j A y N D Q 0 N z R 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x O C A o U G F n Z S A 1 K S 9 B d X R v U m V t b 3 Z l Z E N v b H V t b n M x L n t D b 2 x 1 b W 4 x L D B 9 J n F 1 b 3 Q 7 L C Z x d W 9 0 O 1 N l Y 3 R p b 2 4 x L 1 R h Y m x l M D E 4 I C h Q Y W d l I D U p L 0 F 1 d G 9 S Z W 1 v d m V k Q 2 9 s d W 1 u c z E u e 0 N v b H V t b j I s M X 0 m c X V v d D t d L C Z x d W 9 0 O 0 N v b H V t b k N v d W 5 0 J n F 1 b 3 Q 7 O j I s J n F 1 b 3 Q 7 S 2 V 5 Q 2 9 s d W 1 u T m F t Z X M m c X V v d D s 6 W 1 0 s J n F 1 b 3 Q 7 Q 2 9 s d W 1 u S W R l b n R p d G l l c y Z x d W 9 0 O z p b J n F 1 b 3 Q 7 U 2 V j d G l v b j E v V G F i b G U w M T g g K F B h Z 2 U g N S k v Q X V 0 b 1 J l b W 9 2 Z W R D b 2 x 1 b W 5 z M S 5 7 Q 2 9 s d W 1 u M S w w f S Z x d W 9 0 O y w m c X V v d D t T Z W N 0 a W 9 u M S 9 U Y W J s Z T A x O C A o U G F n Z S A 1 K S 9 B d X R v U m V t b 3 Z l Z E N v b H V t b n M x L n t D b 2 x 1 b W 4 y L D F 9 J n F 1 b 3 Q 7 X S w m c X V v d D t S Z W x h d G l v b n N o a X B J b m Z v J n F 1 b 3 Q 7 O l t d f S I g L z 4 8 L 1 N 0 Y W J s Z U V u d H J p Z X M + P C 9 J d G V t P j x J d G V t P j x J d G V t T G 9 j Y X R p b 2 4 + P E l 0 Z W 1 U e X B l P k Z v c m 1 1 b G E 8 L 0 l 0 Z W 1 U e X B l P j x J d G V t U G F 0 a D 5 T Z W N 0 a W 9 u M S 9 U Y W J s Z T A x O C U y M C h Q Y W d l J T I w N S k v U 2 9 1 c m N l P C 9 J d G V t U G F 0 a D 4 8 L 0 l 0 Z W 1 M b 2 N h d G l v b j 4 8 U 3 R h Y m x l R W 5 0 c m l l c y A v P j w v S X R l b T 4 8 S X R l b T 4 8 S X R l b U x v Y 2 F 0 a W 9 u P j x J d G V t V H l w Z T 5 G b 3 J t d W x h P C 9 J d G V t V H l w Z T 4 8 S X R l b V B h d G g + U 2 V j d G l v b j E v V G F i b G U w M T g l M j A o U G F n Z S U y M D U p L 1 R h Y m x l M D E 4 P C 9 J d G V t U G F 0 a D 4 8 L 0 l 0 Z W 1 M b 2 N h d G l v b j 4 8 U 3 R h Y m x l R W 5 0 c m l l c y A v P j w v S X R l b T 4 8 S X R l b T 4 8 S X R l b U x v Y 2 F 0 a W 9 u P j x J d G V t V H l w Z T 5 G b 3 J t d W x h P C 9 J d G V t V H l w Z T 4 8 S X R l b V B h d G g + U 2 V j d G l v b j E v V G F i b G U w M T g l M j A o U G F n Z S U y M D U p L 0 N o Y W 5 n Z W Q l M j B U e X B l P C 9 J d G V t U G F 0 a D 4 8 L 0 l 0 Z W 1 M b 2 N h d G l v b j 4 8 U 3 R h Y m x l R W 5 0 c m l l c y A v P j w v S X R l b T 4 8 S X R l b T 4 8 S X R l b U x v Y 2 F 0 a W 9 u P j x J d G V t V H l w Z T 5 G b 3 J t d W x h P C 9 J d G V t V H l w Z T 4 8 S X R l b V B h d G g + U 2 V j d G l v b j E v V G F i b G U w M T g l M j A o U G F n Z S U y M D U p L 1 J l b W 9 2 Z W Q l M j B D b 2 x 1 b W 5 z P C 9 J d G V t U G F 0 a D 4 8 L 0 l 0 Z W 1 M b 2 N h d G l v b j 4 8 U 3 R h Y m x l R W 5 0 c m l l c y A v P j w v S X R l b T 4 8 S X R l b T 4 8 S X R l b U x v Y 2 F 0 a W 9 u P j x J d G V t V H l w Z T 5 G b 3 J t d W x h P C 9 J d G V t V H l w Z T 4 8 S X R l b V B h d G g + U 2 V j d G l v b j E v V G F i b G U w M T k l M j A o U G F n Z S U y M D Y p P C 9 J d G V t U G F 0 a D 4 8 L 0 l 0 Z W 1 M b 2 N h d G l v b j 4 8 U 3 R h Y m x l R W 5 0 c m l l c z 4 8 R W 5 0 c n k g V H l w Z T 0 i S X N Q c m l 2 Y X R l I i B W Y W x 1 Z T 0 i b D A i I C 8 + P E V u d H J 5 I F R 5 c G U 9 I l F 1 Z X J 5 S U Q i I F Z h b H V l P S J z Y z k w M j J j Y j Q t M z E 5 M y 0 0 Z T E w L T h l Z j A t O G N h Y z E 2 M D N j Y T I 3 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P c m V n b 2 4 g R H J 1 Z 3 M i I C 8 + P E V u d H J 5 I F R 5 c G U 9 I l J l Y 2 9 2 Z X J 5 V G F y Z 2 V 0 Q 2 9 s d W 1 u I i B W Y W x 1 Z T 0 i b D E 1 I i A v P j x F b n R y e S B U e X B l P S J S Z W N v d m V y e V R h c m d l d F J v d y I g V m F s d W U 9 I m w y M i I g L z 4 8 R W 5 0 c n k g V H l w Z T 0 i R m l s b G V k Q 2 9 t c G x l d G V S Z X N 1 b H R U b 1 d v c m t z a G V l d C I g V m F s d W U 9 I m w x I i A v P j x F b n R y e S B U e X B l P S J B Z G R l Z F R v R G F 0 Y U 1 v Z G V s I i B W Y W x 1 Z T 0 i b D A i I C 8 + P E V u d H J 5 I F R 5 c G U 9 I k Z p b G x D b 3 V u d C I g V m F s d W U 9 I m w y M i I g L z 4 8 R W 5 0 c n k g V H l w Z T 0 i R m l s b E V y c m 9 y Q 2 9 k Z S I g V m F s d W U 9 I n N V b m t u b 3 d u I i A v P j x F b n R y e S B U e X B l P S J G a W x s R X J y b 3 J D b 3 V u d C I g V m F s d W U 9 I m w w I i A v P j x F b n R y e S B U e X B l P S J G a W x s T G F z d F V w Z G F 0 Z W Q i I F Z h b H V l P S J k M j A y N i 0 w M S 0 x M l Q x N T o 0 M j o x M i 4 3 N D U 5 N j k 5 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T k g K F B h Z 2 U g N i k v Q X V 0 b 1 J l b W 9 2 Z W R D b 2 x 1 b W 5 z M S 5 7 Q 2 9 s d W 1 u M S w w f S Z x d W 9 0 O y w m c X V v d D t T Z W N 0 a W 9 u M S 9 U Y W J s Z T A x O S A o U G F n Z S A 2 K S 9 B d X R v U m V t b 3 Z l Z E N v b H V t b n M x L n t D b 2 x 1 b W 4 y L D F 9 J n F 1 b 3 Q 7 X S w m c X V v d D t D b 2 x 1 b W 5 D b 3 V u d C Z x d W 9 0 O z o y L C Z x d W 9 0 O 0 t l e U N v b H V t b k 5 h b W V z J n F 1 b 3 Q 7 O l t d L C Z x d W 9 0 O 0 N v b H V t b k l k Z W 5 0 a X R p Z X M m c X V v d D s 6 W y Z x d W 9 0 O 1 N l Y 3 R p b 2 4 x L 1 R h Y m x l M D E 5 I C h Q Y W d l I D Y p L 0 F 1 d G 9 S Z W 1 v d m V k Q 2 9 s d W 1 u c z E u e 0 N v b H V t b j E s M H 0 m c X V v d D s s J n F 1 b 3 Q 7 U 2 V j d G l v b j E v V G F i b G U w M T k g K F B h Z 2 U g N i k v Q X V 0 b 1 J l b W 9 2 Z W R D b 2 x 1 b W 5 z M S 5 7 Q 2 9 s d W 1 u M i w x f S Z x d W 9 0 O 1 0 s J n F 1 b 3 Q 7 U m V s Y X R p b 2 5 z a G l w S W 5 m b y Z x d W 9 0 O z p b X X 0 i I C 8 + P C 9 T d G F i b G V F b n R y a W V z P j w v S X R l b T 4 8 S X R l b T 4 8 S X R l b U x v Y 2 F 0 a W 9 u P j x J d G V t V H l w Z T 5 G b 3 J t d W x h P C 9 J d G V t V H l w Z T 4 8 S X R l b V B h d G g + U 2 V j d G l v b j E v V G F i b G U w M T k l M j A o U G F n Z S U y M D Y p L 1 N v d X J j Z T w v S X R l b V B h d G g + P C 9 J d G V t T G 9 j Y X R p b 2 4 + P F N 0 Y W J s Z U V u d H J p Z X M g L z 4 8 L 0 l 0 Z W 0 + P E l 0 Z W 0 + P E l 0 Z W 1 M b 2 N h d G l v b j 4 8 S X R l b V R 5 c G U + R m 9 y b X V s Y T w v S X R l b V R 5 c G U + P E l 0 Z W 1 Q Y X R o P l N l Y 3 R p b 2 4 x L 1 R h Y m x l M D E 5 J T I w K F B h Z 2 U l M j A 2 K S 9 U Y W J s Z T A x O T w v S X R l b V B h d G g + P C 9 J d G V t T G 9 j Y X R p b 2 4 + P F N 0 Y W J s Z U V u d H J p Z X M g L z 4 8 L 0 l 0 Z W 0 + P E l 0 Z W 0 + P E l 0 Z W 1 M b 2 N h d G l v b j 4 8 S X R l b V R 5 c G U + R m 9 y b X V s Y T w v S X R l b V R 5 c G U + P E l 0 Z W 1 Q Y X R o P l N l Y 3 R p b 2 4 x L 1 R h Y m x l M D E 5 J T I w K F B h Z 2 U l M j A 2 K S 9 D a G F u Z 2 V k J T I w V H l w Z T w v S X R l b V B h d G g + P C 9 J d G V t T G 9 j Y X R p b 2 4 + P F N 0 Y W J s Z U V u d H J p Z X M g L z 4 8 L 0 l 0 Z W 0 + P E l 0 Z W 0 + P E l 0 Z W 1 M b 2 N h d G l v b j 4 8 S X R l b V R 5 c G U + R m 9 y b X V s Y T w v S X R l b V R 5 c G U + P E l 0 Z W 1 Q Y X R o P l N l Y 3 R p b 2 4 x L 1 R h Y m x l M D E 5 J T I w K F B h Z 2 U l M j A 2 K S 9 S Z W 1 v d m V k J T I w Q 2 9 s d W 1 u c z w v S X R l b V B h d G g + P C 9 J d G V t T G 9 j Y X R p b 2 4 + P F N 0 Y W J s Z U V u d H J p Z X M g L z 4 8 L 0 l 0 Z W 0 + P E l 0 Z W 0 + P E l 0 Z W 1 M b 2 N h d G l v b j 4 8 S X R l b V R 5 c G U + R m 9 y b X V s Y T w v S X R l b V R 5 c G U + P E l 0 Z W 1 Q Y X R o P l N l Y 3 R p b 2 4 x L 1 R h Y m x l M D E 0 J T I w K F B h Z 2 U l M j A 1 K S U y M C g 0 K T w v S X R l b V B h d G g + P C 9 J d G V t T G 9 j Y X R p b 2 4 + P F N 0 Y W J s Z U V u d H J p Z X M + P E V u d H J 5 I F R 5 c G U 9 I k l z U H J p d m F 0 Z S I g V m F s d W U 9 I m w w I i A v P j x F b n R y e S B U e X B l P S J R d W V y e U l E I i B W Y W x 1 Z T 0 i c 2 M x N z d l Z D h l L W U 0 N 2 I t N G Q z M C 0 5 Z D E w L W J h Z W Y 3 Z W Q w O T E 4 N 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T 3 J l Z 2 9 u I E R y d W d z I i A v P j x F b n R y e S B U e X B l P S J S Z W N v d m V y e V R h c m d l d E N v b H V t b i I g V m F s d W U 9 I m w x N y I g L z 4 8 R W 5 0 c n k g V H l w Z T 0 i U m V j b 3 Z l c n l U Y X J n Z X R S b 3 c i I F Z h b H V l P S J s O C I g L z 4 8 R W 5 0 c n k g V H l w Z T 0 i R m l s b G V k Q 2 9 t c G x l d G V S Z X N 1 b H R U b 1 d v c m t z a G V l d C I g V m F s d W U 9 I m w x I i A v P j x F b n R y e S B U e X B l P S J B Z G R l Z F R v R G F 0 Y U 1 v Z G V s I i B W Y W x 1 Z T 0 i b D A i I C 8 + P E V u d H J 5 I F R 5 c G U 9 I k Z p b G x D b 3 V u d C I g V m F s d W U 9 I m w 5 I i A v P j x F b n R y e S B U e X B l P S J G a W x s R X J y b 3 J D b 2 R l I i B W Y W x 1 Z T 0 i c 1 V u a 2 5 v d 2 4 i I C 8 + P E V u d H J 5 I F R 5 c G U 9 I k Z p b G x F c n J v c k N v d W 5 0 I i B W Y W x 1 Z T 0 i b D A i I C 8 + P E V u d H J 5 I F R 5 c G U 9 I k Z p b G x M Y X N 0 V X B k Y X R l Z C I g V m F s d W U 9 I m Q y M D I 2 L T A x L T E y V D E 1 O j Q 1 O j E 2 L j I 4 O D c 5 O D d 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x N C A o U G F n Z S A 1 K S A o N C k v Q X V 0 b 1 J l b W 9 2 Z W R D b 2 x 1 b W 5 z M S 5 7 Q 2 9 s d W 1 u M S w w f S Z x d W 9 0 O y w m c X V v d D t T Z W N 0 a W 9 u M S 9 U Y W J s Z T A x N C A o U G F n Z S A 1 K S A o N C k v Q X V 0 b 1 J l b W 9 2 Z W R D b 2 x 1 b W 5 z M S 5 7 Q 2 9 s d W 1 u M i w x f S Z x d W 9 0 O 1 0 s J n F 1 b 3 Q 7 Q 2 9 s d W 1 u Q 2 9 1 b n Q m c X V v d D s 6 M i w m c X V v d D t L Z X l D b 2 x 1 b W 5 O Y W 1 l c y Z x d W 9 0 O z p b X S w m c X V v d D t D b 2 x 1 b W 5 J Z G V u d G l 0 a W V z J n F 1 b 3 Q 7 O l s m c X V v d D t T Z W N 0 a W 9 u M S 9 U Y W J s Z T A x N C A o U G F n Z S A 1 K S A o N C k v Q X V 0 b 1 J l b W 9 2 Z W R D b 2 x 1 b W 5 z M S 5 7 Q 2 9 s d W 1 u M S w w f S Z x d W 9 0 O y w m c X V v d D t T Z W N 0 a W 9 u M S 9 U Y W J s Z T A x N C A o U G F n Z S A 1 K S A o N C k v Q X V 0 b 1 J l b W 9 2 Z W R D b 2 x 1 b W 5 z M S 5 7 Q 2 9 s d W 1 u M i w x f S Z x d W 9 0 O 1 0 s J n F 1 b 3 Q 7 U m V s Y X R p b 2 5 z a G l w S W 5 m b y Z x d W 9 0 O z p b X X 0 i I C 8 + P C 9 T d G F i b G V F b n R y a W V z P j w v S X R l b T 4 8 S X R l b T 4 8 S X R l b U x v Y 2 F 0 a W 9 u P j x J d G V t V H l w Z T 5 G b 3 J t d W x h P C 9 J d G V t V H l w Z T 4 8 S X R l b V B h d G g + U 2 V j d G l v b j E v V G F i b G U w M T Q l M j A o U G F n Z S U y M D U p J T I w K D Q p L 1 N v d X J j Z T w v S X R l b V B h d G g + P C 9 J d G V t T G 9 j Y X R p b 2 4 + P F N 0 Y W J s Z U V u d H J p Z X M g L z 4 8 L 0 l 0 Z W 0 + P E l 0 Z W 0 + P E l 0 Z W 1 M b 2 N h d G l v b j 4 8 S X R l b V R 5 c G U + R m 9 y b X V s Y T w v S X R l b V R 5 c G U + P E l 0 Z W 1 Q Y X R o P l N l Y 3 R p b 2 4 x L 1 R h Y m x l M D E 0 J T I w K F B h Z 2 U l M j A 1 K S U y M C g 0 K S 9 U Y W J s Z T A x N D w v S X R l b V B h d G g + P C 9 J d G V t T G 9 j Y X R p b 2 4 + P F N 0 Y W J s Z U V u d H J p Z X M g L z 4 8 L 0 l 0 Z W 0 + P E l 0 Z W 0 + P E l 0 Z W 1 M b 2 N h d G l v b j 4 8 S X R l b V R 5 c G U + R m 9 y b X V s Y T w v S X R l b V R 5 c G U + P E l 0 Z W 1 Q Y X R o P l N l Y 3 R p b 2 4 x L 1 R h Y m x l M D E 0 J T I w K F B h Z 2 U l M j A 1 K S U y M C g 0 K S 9 D a G F u Z 2 V k J T I w V H l w Z T w v S X R l b V B h d G g + P C 9 J d G V t T G 9 j Y X R p b 2 4 + P F N 0 Y W J s Z U V u d H J p Z X M g L z 4 8 L 0 l 0 Z W 0 + P E l 0 Z W 0 + P E l 0 Z W 1 M b 2 N h d G l v b j 4 8 S X R l b V R 5 c G U + R m 9 y b X V s Y T w v S X R l b V R 5 c G U + P E l 0 Z W 1 Q Y X R o P l N l Y 3 R p b 2 4 x L 1 R h Y m x l M D E 0 J T I w K F B h Z 2 U l M j A 1 K S U y M C g 0 K S 9 S Z W 1 v d m V k J T I w Q 2 9 s d W 1 u c z w v S X R l b V B h d G g + P C 9 J d G V t T G 9 j Y X R p b 2 4 + P F N 0 Y W J s Z U V u d H J p Z X M g L z 4 8 L 0 l 0 Z W 0 + P E l 0 Z W 0 + P E l 0 Z W 1 M b 2 N h d G l v b j 4 8 S X R l b V R 5 c G U + R m 9 y b X V s Y T w v S X R l b V R 5 c G U + P E l 0 Z W 1 Q Y X R o P l N l Y 3 R p b 2 4 x L 1 R h Y m x l M D E 4 J T I w K F B h Z 2 U l M j A 2 K T w v S X R l b V B h d G g + P C 9 J d G V t T G 9 j Y X R p b 2 4 + P F N 0 Y W J s Z U V u d H J p Z X M + P E V u d H J 5 I F R 5 c G U 9 I k l z U H J p d m F 0 Z S I g V m F s d W U 9 I m w w I i A v P j x F b n R y e S B U e X B l P S J R d W V y e U l E I i B W Y W x 1 Z T 0 i c 2 Y x M G Q 2 Z W J k L T I 4 M D E t N D Y 0 N i 0 4 Y m J i L T Q x N z M w M z E x Y 2 J m 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T 3 J l Z 2 9 u I E R y d W d z I i A v P j x F b n R y e S B U e X B l P S J S Z W N v d m V y e V R h c m d l d E N v b H V t b i I g V m F s d W U 9 I m w x N i I g L z 4 8 R W 5 0 c n k g V H l w Z T 0 i U m V j b 3 Z l c n l U Y X J n Z X R S b 3 c i I F Z h b H V l P S J s M j E 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j Y t M D E t M T J U M T U 6 N D g 6 N D Q u M z k x O T Y 0 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4 I C h Q Y W d l I D Y p L 0 F 1 d G 9 S Z W 1 v d m V k Q 2 9 s d W 1 u c z E u e 0 N v b H V t b j E s M H 0 m c X V v d D s s J n F 1 b 3 Q 7 U 2 V j d G l v b j E v V G F i b G U w M T g g K F B h Z 2 U g N i k v Q X V 0 b 1 J l b W 9 2 Z W R D b 2 x 1 b W 5 z M S 5 7 Q 2 9 s d W 1 u M i w x f S Z x d W 9 0 O 1 0 s J n F 1 b 3 Q 7 Q 2 9 s d W 1 u Q 2 9 1 b n Q m c X V v d D s 6 M i w m c X V v d D t L Z X l D b 2 x 1 b W 5 O Y W 1 l c y Z x d W 9 0 O z p b X S w m c X V v d D t D b 2 x 1 b W 5 J Z G V u d G l 0 a W V z J n F 1 b 3 Q 7 O l s m c X V v d D t T Z W N 0 a W 9 u M S 9 U Y W J s Z T A x O C A o U G F n Z S A 2 K S 9 B d X R v U m V t b 3 Z l Z E N v b H V t b n M x L n t D b 2 x 1 b W 4 x L D B 9 J n F 1 b 3 Q 7 L C Z x d W 9 0 O 1 N l Y 3 R p b 2 4 x L 1 R h Y m x l M D E 4 I C h Q Y W d l I D Y p L 0 F 1 d G 9 S Z W 1 v d m V k Q 2 9 s d W 1 u c z E u e 0 N v b H V t b j I s M X 0 m c X V v d D t d L C Z x d W 9 0 O 1 J l b G F 0 a W 9 u c 2 h p c E l u Z m 8 m c X V v d D s 6 W 1 1 9 I i A v P j w v U 3 R h Y m x l R W 5 0 c m l l c z 4 8 L 0 l 0 Z W 0 + P E l 0 Z W 0 + P E l 0 Z W 1 M b 2 N h d G l v b j 4 8 S X R l b V R 5 c G U + R m 9 y b X V s Y T w v S X R l b V R 5 c G U + P E l 0 Z W 1 Q Y X R o P l N l Y 3 R p b 2 4 x L 1 R h Y m x l M D E 4 J T I w K F B h Z 2 U l M j A 2 K S 9 T b 3 V y Y 2 U 8 L 0 l 0 Z W 1 Q Y X R o P j w v S X R l b U x v Y 2 F 0 a W 9 u P j x T d G F i b G V F b n R y a W V z I C 8 + P C 9 J d G V t P j x J d G V t P j x J d G V t T G 9 j Y X R p b 2 4 + P E l 0 Z W 1 U e X B l P k Z v c m 1 1 b G E 8 L 0 l 0 Z W 1 U e X B l P j x J d G V t U G F 0 a D 5 T Z W N 0 a W 9 u M S 9 U Y W J s Z T A x O C U y M C h Q Y W d l J T I w N i k v V G F i b G U w M T g 8 L 0 l 0 Z W 1 Q Y X R o P j w v S X R l b U x v Y 2 F 0 a W 9 u P j x T d G F i b G V F b n R y a W V z I C 8 + P C 9 J d G V t P j x J d G V t P j x J d G V t T G 9 j Y X R p b 2 4 + P E l 0 Z W 1 U e X B l P k Z v c m 1 1 b G E 8 L 0 l 0 Z W 1 U e X B l P j x J d G V t U G F 0 a D 5 T Z W N 0 a W 9 u M S 9 U Y W J s Z T A x O C U y M C h Q Y W d l J T I w N i k v Q 2 h h b m d l Z C U y M F R 5 c G U 8 L 0 l 0 Z W 1 Q Y X R o P j w v S X R l b U x v Y 2 F 0 a W 9 u P j x T d G F i b G V F b n R y a W V z I C 8 + P C 9 J d G V t P j x J d G V t P j x J d G V t T G 9 j Y X R p b 2 4 + P E l 0 Z W 1 U e X B l P k Z v c m 1 1 b G E 8 L 0 l 0 Z W 1 U e X B l P j x J d G V t U G F 0 a D 5 T Z W N 0 a W 9 u M S 9 U Y W J s Z T A x O C U y M C h Q Y W d l J T I w N i k v U m V t b 3 Z l Z C U y M E N v b H V t b n M 8 L 0 l 0 Z W 1 Q Y X R o P j w v S X R l b U x v Y 2 F 0 a W 9 u P j x T d G F i b G V F b n R y a W V z I C 8 + P C 9 J d G V t P j x J d G V t P j x J d G V t T G 9 j Y X R p b 2 4 + P E l 0 Z W 1 U e X B l P k Z v c m 1 1 b G E 8 L 0 l 0 Z W 1 U e X B l P j x J d G V t U G F 0 a D 5 T Z W N 0 a W 9 u M S 9 U Y W J s Z T A x O C U y M C h Q Y W d l J T I w N S k l M j A o M i k 8 L 0 l 0 Z W 1 Q Y X R o P j w v S X R l b U x v Y 2 F 0 a W 9 u P j x T d G F i b G V F b n R y a W V z P j x F b n R y e S B U e X B l P S J J c 1 B y a X Z h d G U i I F Z h b H V l P S J s M C I g L z 4 8 R W 5 0 c n k g V H l w Z T 0 i U X V l c n l J R C I g V m F s d W U 9 I n M y M G I z O D Z j Y i 1 j Z j d l L T Q 5 N 2 U t Y W I 3 M y 0 1 M z I 3 O G U y Z G M 1 Y 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c i I C 8 + P E V u d H J 5 I F R 5 c G U 9 I l J l Y 2 9 2 Z X J 5 V G F y Z 2 V 0 U m 9 3 I i B W Y W x 1 Z T 0 i b D I y I i A v P j x F b n R y e S B U e X B l P S J G a W x s Z W R D b 2 1 w b G V 0 Z V J l c 3 V s d F R v V 2 9 y a 3 N o Z W V 0 I i B W Y W x 1 Z T 0 i b D E i I C 8 + P E V u d H J 5 I F R 5 c G U 9 I k F k Z G V k V G 9 E Y X R h T W 9 k Z W w i I F Z h b H V l P S J s M C I g L z 4 8 R W 5 0 c n k g V H l w Z T 0 i R m l s b E N v d W 5 0 I i B W Y W x 1 Z T 0 i b D E 0 I i A v P j x F b n R y e S B U e X B l P S J G a W x s R X J y b 3 J D b 2 R l I i B W Y W x 1 Z T 0 i c 1 V u a 2 5 v d 2 4 i I C 8 + P E V u d H J 5 I F R 5 c G U 9 I k Z p b G x F c n J v c k N v d W 5 0 I i B W Y W x 1 Z T 0 i b D A i I C 8 + P E V u d H J 5 I F R 5 c G U 9 I k Z p b G x M Y X N 0 V X B k Y X R l Z C I g V m F s d W U 9 I m Q y M D I 2 L T A x L T E y V D E 1 O j U 4 O j E 4 L j k 1 N T Y z N z F 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x O C A o U G F n Z S A 1 K S A o M i k v Q X V 0 b 1 J l b W 9 2 Z W R D b 2 x 1 b W 5 z M S 5 7 Q 2 9 s d W 1 u M S w w f S Z x d W 9 0 O y w m c X V v d D t T Z W N 0 a W 9 u M S 9 U Y W J s Z T A x O C A o U G F n Z S A 1 K S A o M i k v Q X V 0 b 1 J l b W 9 2 Z W R D b 2 x 1 b W 5 z M S 5 7 Q 2 9 s d W 1 u M i w x f S Z x d W 9 0 O 1 0 s J n F 1 b 3 Q 7 Q 2 9 s d W 1 u Q 2 9 1 b n Q m c X V v d D s 6 M i w m c X V v d D t L Z X l D b 2 x 1 b W 5 O Y W 1 l c y Z x d W 9 0 O z p b X S w m c X V v d D t D b 2 x 1 b W 5 J Z G V u d G l 0 a W V z J n F 1 b 3 Q 7 O l s m c X V v d D t T Z W N 0 a W 9 u M S 9 U Y W J s Z T A x O C A o U G F n Z S A 1 K S A o M i k v Q X V 0 b 1 J l b W 9 2 Z W R D b 2 x 1 b W 5 z M S 5 7 Q 2 9 s d W 1 u M S w w f S Z x d W 9 0 O y w m c X V v d D t T Z W N 0 a W 9 u M S 9 U Y W J s Z T A x O C A o U G F n Z S A 1 K S A o M i k v Q X V 0 b 1 J l b W 9 2 Z W R D b 2 x 1 b W 5 z M S 5 7 Q 2 9 s d W 1 u M i w x f S Z x d W 9 0 O 1 0 s J n F 1 b 3 Q 7 U m V s Y X R p b 2 5 z a G l w S W 5 m b y Z x d W 9 0 O z p b X X 0 i I C 8 + P C 9 T d G F i b G V F b n R y a W V z P j w v S X R l b T 4 8 S X R l b T 4 8 S X R l b U x v Y 2 F 0 a W 9 u P j x J d G V t V H l w Z T 5 G b 3 J t d W x h P C 9 J d G V t V H l w Z T 4 8 S X R l b V B h d G g + U 2 V j d G l v b j E v V G F i b G U w M T g l M j A o U G F n Z S U y M D U p J T I w K D I p L 1 N v d X J j Z T w v S X R l b V B h d G g + P C 9 J d G V t T G 9 j Y X R p b 2 4 + P F N 0 Y W J s Z U V u d H J p Z X M g L z 4 8 L 0 l 0 Z W 0 + P E l 0 Z W 0 + P E l 0 Z W 1 M b 2 N h d G l v b j 4 8 S X R l b V R 5 c G U + R m 9 y b X V s Y T w v S X R l b V R 5 c G U + P E l 0 Z W 1 Q Y X R o P l N l Y 3 R p b 2 4 x L 1 R h Y m x l M D E 4 J T I w K F B h Z 2 U l M j A 1 K S U y M C g y K S 9 U Y W J s Z T A x O D w v S X R l b V B h d G g + P C 9 J d G V t T G 9 j Y X R p b 2 4 + P F N 0 Y W J s Z U V u d H J p Z X M g L z 4 8 L 0 l 0 Z W 0 + P E l 0 Z W 0 + P E l 0 Z W 1 M b 2 N h d G l v b j 4 8 S X R l b V R 5 c G U + R m 9 y b X V s Y T w v S X R l b V R 5 c G U + P E l 0 Z W 1 Q Y X R o P l N l Y 3 R p b 2 4 x L 1 R h Y m x l M D E 4 J T I w K F B h Z 2 U l M j A 1 K S U y M C g y K S 9 D a G F u Z 2 V k J T I w V H l w Z T w v S X R l b V B h d G g + P C 9 J d G V t T G 9 j Y X R p b 2 4 + P F N 0 Y W J s Z U V u d H J p Z X M g L z 4 8 L 0 l 0 Z W 0 + P E l 0 Z W 0 + P E l 0 Z W 1 M b 2 N h d G l v b j 4 8 S X R l b V R 5 c G U + R m 9 y b X V s Y T w v S X R l b V R 5 c G U + P E l 0 Z W 1 Q Y X R o P l N l Y 3 R p b 2 4 x L 1 R h Y m x l M D E 4 J T I w K F B h Z 2 U l M j A 1 K S U y M C g y K S 9 S Z W 1 v d m V k J T I w Q 2 9 s d W 1 u c z w v S X R l b V B h d G g + P C 9 J d G V t T G 9 j Y X R p b 2 4 + P F N 0 Y W J s Z U V u d H J p Z X M g L z 4 8 L 0 l 0 Z W 0 + P E l 0 Z W 0 + P E l 0 Z W 1 M b 2 N h d G l v b j 4 8 S X R l b V R 5 c G U + R m 9 y b X V s Y T w v S X R l b V R 5 c G U + P E l 0 Z W 1 Q Y X R o P l N l Y 3 R p b 2 4 x L 1 R h Y m x l M D E y J T I w K F B h Z 2 U l M j A 0 K T w v S X R l b V B h d G g + P C 9 J d G V t T G 9 j Y X R p b 2 4 + P F N 0 Y W J s Z U V u d H J p Z X M + P E V u d H J 5 I F R 5 c G U 9 I k l z U H J p d m F 0 Z S I g V m F s d W U 9 I m w w I i A v P j x F b n R y e S B U e X B l P S J R d W V y e U l E I i B W Y W x 1 Z T 0 i c 2 Q x O G I z M 2 F l L W Q 5 Z D I t N D F j Z C 0 5 N j g 3 L W V m Y W R l Y z U 0 N T B m Z 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T 3 J l Z 2 9 u I E R y d W d z I i A v P j x F b n R y e S B U e X B l P S J S Z W N v d m V y e V R h c m d l d E N v b H V t b i I g V m F s d W U 9 I m w x O S I g L z 4 8 R W 5 0 c n k g V H l w Z T 0 i U m V j b 3 Z l c n l U Y X J n Z X R S b 3 c i I F Z h b H V l P S J s O C I g L z 4 8 R W 5 0 c n k g V H l w Z T 0 i R m l s b G V k Q 2 9 t c G x l d G V S Z X N 1 b H R U b 1 d v c m t z a G V l d C I g V m F s d W U 9 I m w x I i A v P j x F b n R y e S B U e X B l P S J B Z G R l Z F R v R G F 0 Y U 1 v Z G V s I i B W Y W x 1 Z T 0 i b D A i I C 8 + P E V u d H J 5 I F R 5 c G U 9 I k Z p b G x D b 3 V u d C I g V m F s d W U 9 I m w 3 I i A v P j x F b n R y e S B U e X B l P S J G a W x s R X J y b 3 J D b 2 R l I i B W Y W x 1 Z T 0 i c 1 V u a 2 5 v d 2 4 i I C 8 + P E V u d H J 5 I F R 5 c G U 9 I k Z p b G x F c n J v c k N v d W 5 0 I i B W Y W x 1 Z T 0 i b D A i I C 8 + P E V u d H J 5 I F R 5 c G U 9 I k Z p b G x M Y X N 0 V X B k Y X R l Z C I g V m F s d W U 9 I m Q y M D I 2 L T A x L T E y V D E 2 O j A w O j Q z L j Q 1 N D c 5 N j B 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x M i A o U G F n Z S A 0 K S 9 B d X R v U m V t b 3 Z l Z E N v b H V t b n M x L n t D b 2 x 1 b W 4 x L D B 9 J n F 1 b 3 Q 7 L C Z x d W 9 0 O 1 N l Y 3 R p b 2 4 x L 1 R h Y m x l M D E y I C h Q Y W d l I D Q p L 0 F 1 d G 9 S Z W 1 v d m V k Q 2 9 s d W 1 u c z E u e 0 N v b H V t b j I s M X 0 m c X V v d D t d L C Z x d W 9 0 O 0 N v b H V t b k N v d W 5 0 J n F 1 b 3 Q 7 O j I s J n F 1 b 3 Q 7 S 2 V 5 Q 2 9 s d W 1 u T m F t Z X M m c X V v d D s 6 W 1 0 s J n F 1 b 3 Q 7 Q 2 9 s d W 1 u S W R l b n R p d G l l c y Z x d W 9 0 O z p b J n F 1 b 3 Q 7 U 2 V j d G l v b j E v V G F i b G U w M T I g K F B h Z 2 U g N C k v Q X V 0 b 1 J l b W 9 2 Z W R D b 2 x 1 b W 5 z M S 5 7 Q 2 9 s d W 1 u M S w w f S Z x d W 9 0 O y w m c X V v d D t T Z W N 0 a W 9 u M S 9 U Y W J s Z T A x M i A o U G F n Z S A 0 K S 9 B d X R v U m V t b 3 Z l Z E N v b H V t b n M x L n t D b 2 x 1 b W 4 y L D F 9 J n F 1 b 3 Q 7 X S w m c X V v d D t S Z W x h d G l v b n N o a X B J b m Z v J n F 1 b 3 Q 7 O l t d f S I g L z 4 8 L 1 N 0 Y W J s Z U V u d H J p Z X M + P C 9 J d G V t P j x J d G V t P j x J d G V t T G 9 j Y X R p b 2 4 + P E l 0 Z W 1 U e X B l P k Z v c m 1 1 b G E 8 L 0 l 0 Z W 1 U e X B l P j x J d G V t U G F 0 a D 5 T Z W N 0 a W 9 u M S 9 U Y W J s Z T A x M i U y M C h Q Y W d l J T I w N C k v U 2 9 1 c m N l P C 9 J d G V t U G F 0 a D 4 8 L 0 l 0 Z W 1 M b 2 N h d G l v b j 4 8 U 3 R h Y m x l R W 5 0 c m l l c y A v P j w v S X R l b T 4 8 S X R l b T 4 8 S X R l b U x v Y 2 F 0 a W 9 u P j x J d G V t V H l w Z T 5 G b 3 J t d W x h P C 9 J d G V t V H l w Z T 4 8 S X R l b V B h d G g + U 2 V j d G l v b j E v V G F i b G U w M T I l M j A o U G F n Z S U y M D Q p L 1 R h Y m x l M D E y P C 9 J d G V t U G F 0 a D 4 8 L 0 l 0 Z W 1 M b 2 N h d G l v b j 4 8 U 3 R h Y m x l R W 5 0 c m l l c y A v P j w v S X R l b T 4 8 S X R l b T 4 8 S X R l b U x v Y 2 F 0 a W 9 u P j x J d G V t V H l w Z T 5 G b 3 J t d W x h P C 9 J d G V t V H l w Z T 4 8 S X R l b V B h d G g + U 2 V j d G l v b j E v V G F i b G U w M T I l M j A o U G F n Z S U y M D Q p L 0 N o Y W 5 n Z W Q l M j B U e X B l P C 9 J d G V t U G F 0 a D 4 8 L 0 l 0 Z W 1 M b 2 N h d G l v b j 4 8 U 3 R h Y m x l R W 5 0 c m l l c y A v P j w v S X R l b T 4 8 S X R l b T 4 8 S X R l b U x v Y 2 F 0 a W 9 u P j x J d G V t V H l w Z T 5 G b 3 J t d W x h P C 9 J d G V t V H l w Z T 4 8 S X R l b V B h d G g + U 2 V j d G l v b j E v V G F i b G U w M T I l M j A o U G F n Z S U y M D Q p L 1 J l b W 9 2 Z W Q l M j B D b 2 x 1 b W 5 z P C 9 J d G V t U G F 0 a D 4 8 L 0 l 0 Z W 1 M b 2 N h d G l v b j 4 8 U 3 R h Y m x l R W 5 0 c m l l c y A v P j w v S X R l b T 4 8 S X R l b T 4 8 S X R l b U x v Y 2 F 0 a W 9 u P j x J d G V t V H l w Z T 5 G b 3 J t d W x h P C 9 J d G V t V H l w Z T 4 8 S X R l b V B h d G g + U 2 V j d G l v b j E v V G F i b G U w M T Y l M j A o U G F n Z S U y M D U p J T I w K D Q p P C 9 J d G V t U G F 0 a D 4 8 L 0 l 0 Z W 1 M b 2 N h d G l v b j 4 8 U 3 R h Y m x l R W 5 0 c m l l c z 4 8 R W 5 0 c n k g V H l w Z T 0 i S X N Q c m l 2 Y X R l I i B W Y W x 1 Z T 0 i b D A i I C 8 + P E V u d H J 5 I F R 5 c G U 9 I l F 1 Z X J 5 S U Q i I F Z h b H V l P S J z Y z J j Y m Y 1 Z T U t Z D B l Y y 0 0 N j k 4 L T l k Z m U t M D U 0 Y T c x N z h m N j Q 1 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P c m V n b 2 4 g R H J 1 Z 3 M i I C 8 + P E V u d H J 5 I F R 5 c G U 9 I l J l Y 2 9 2 Z X J 5 V G F y Z 2 V 0 Q 2 9 s d W 1 u I i B W Y W x 1 Z T 0 i b D E 5 I i A v P j x F b n R y e S B U e X B l P S J S Z W N v d m V y e V R h c m d l d F J v d y I g V m F s d W U 9 I m w y M i 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y N i 0 w M S 0 x M l Q x N j o w M z o 1 M i 4 4 M T Y 5 N j U 1 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T Y g K F B h Z 2 U g N S k g K D Q p L 0 F 1 d G 9 S Z W 1 v d m V k Q 2 9 s d W 1 u c z E u e 0 N v b H V t b j E s M H 0 m c X V v d D s s J n F 1 b 3 Q 7 U 2 V j d G l v b j E v V G F i b G U w M T Y g K F B h Z 2 U g N S k g K D Q p L 0 F 1 d G 9 S Z W 1 v d m V k Q 2 9 s d W 1 u c z E u e 0 N v b H V t b j I s M X 0 m c X V v d D t d L C Z x d W 9 0 O 0 N v b H V t b k N v d W 5 0 J n F 1 b 3 Q 7 O j I s J n F 1 b 3 Q 7 S 2 V 5 Q 2 9 s d W 1 u T m F t Z X M m c X V v d D s 6 W 1 0 s J n F 1 b 3 Q 7 Q 2 9 s d W 1 u S W R l b n R p d G l l c y Z x d W 9 0 O z p b J n F 1 b 3 Q 7 U 2 V j d G l v b j E v V G F i b G U w M T Y g K F B h Z 2 U g N S k g K D Q p L 0 F 1 d G 9 S Z W 1 v d m V k Q 2 9 s d W 1 u c z E u e 0 N v b H V t b j E s M H 0 m c X V v d D s s J n F 1 b 3 Q 7 U 2 V j d G l v b j E v V G F i b G U w M T Y g K F B h Z 2 U g N S k g K D Q p L 0 F 1 d G 9 S Z W 1 v d m V k Q 2 9 s d W 1 u c z E u e 0 N v b H V t b j I s M X 0 m c X V v d D t d L C Z x d W 9 0 O 1 J l b G F 0 a W 9 u c 2 h p c E l u Z m 8 m c X V v d D s 6 W 1 1 9 I i A v P j w v U 3 R h Y m x l R W 5 0 c m l l c z 4 8 L 0 l 0 Z W 0 + P E l 0 Z W 0 + P E l 0 Z W 1 M b 2 N h d G l v b j 4 8 S X R l b V R 5 c G U + R m 9 y b X V s Y T w v S X R l b V R 5 c G U + P E l 0 Z W 1 Q Y X R o P l N l Y 3 R p b 2 4 x L 1 R h Y m x l M D E 2 J T I w K F B h Z 2 U l M j A 1 K S U y M C g 0 K S 9 T b 3 V y Y 2 U 8 L 0 l 0 Z W 1 Q Y X R o P j w v S X R l b U x v Y 2 F 0 a W 9 u P j x T d G F i b G V F b n R y a W V z I C 8 + P C 9 J d G V t P j x J d G V t P j x J d G V t T G 9 j Y X R p b 2 4 + P E l 0 Z W 1 U e X B l P k Z v c m 1 1 b G E 8 L 0 l 0 Z W 1 U e X B l P j x J d G V t U G F 0 a D 5 T Z W N 0 a W 9 u M S 9 U Y W J s Z T A x N i U y M C h Q Y W d l J T I w N S k l M j A o N C k v V G F i b G U w M T Y 8 L 0 l 0 Z W 1 Q Y X R o P j w v S X R l b U x v Y 2 F 0 a W 9 u P j x T d G F i b G V F b n R y a W V z I C 8 + P C 9 J d G V t P j x J d G V t P j x J d G V t T G 9 j Y X R p b 2 4 + P E l 0 Z W 1 U e X B l P k Z v c m 1 1 b G E 8 L 0 l 0 Z W 1 U e X B l P j x J d G V t U G F 0 a D 5 T Z W N 0 a W 9 u M S 9 U Y W J s Z T A x N i U y M C h Q Y W d l J T I w N S k l M j A o N C k v Q 2 h h b m d l Z C U y M F R 5 c G U 8 L 0 l 0 Z W 1 Q Y X R o P j w v S X R l b U x v Y 2 F 0 a W 9 u P j x T d G F i b G V F b n R y a W V z I C 8 + P C 9 J d G V t P j x J d G V t P j x J d G V t T G 9 j Y X R p b 2 4 + P E l 0 Z W 1 U e X B l P k Z v c m 1 1 b G E 8 L 0 l 0 Z W 1 U e X B l P j x J d G V t U G F 0 a D 5 T Z W N 0 a W 9 u M S 9 U Y W J s Z T A x N i U y M C h Q Y W d l J T I w N S k l M j A o N C k v U m V t b 3 Z l Z C U y M E N v b H V t b n M 8 L 0 l 0 Z W 1 Q Y X R o P j w v S X R l b U x v Y 2 F 0 a W 9 u P j x T d G F i b G V F b n R y a W V z I C 8 + P C 9 J d G V t P j x J d G V t P j x J d G V t T G 9 j Y X R p b 2 4 + P E l 0 Z W 1 U e X B l P k Z v c m 1 1 b G E 8 L 0 l 0 Z W 1 U e X B l P j x J d G V t U G F 0 a D 5 T Z W N 0 a W 9 u M S 9 U Y W J s Z T A w N y U y M C h Q Y W d l J T I w N C k 8 L 0 l 0 Z W 1 Q Y X R o P j w v S X R l b U x v Y 2 F 0 a W 9 u P j x T d G F i b G V F b n R y a W V z P j x F b n R y e S B U e X B l P S J J c 1 B y a X Z h d G U i I F Z h b H V l P S J s M C I g L z 4 8 R W 5 0 c n k g V H l w Z T 0 i U X V l c n l J R C I g V m F s d W U 9 I n N l O G Q 3 M D N h N C 0 y M W I 1 L T R h O W I t Y j h l Z S 0 w O W M 3 Z T U 3 N z M 4 Z m 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k i I C 8 + P E V u d H J 5 I F R 5 c G U 9 I l J l Y 2 9 2 Z X J 5 V G F y Z 2 V 0 U m 9 3 I i B W Y W x 1 Z T 0 i b D g i I C 8 + P E V u d H J 5 I F R 5 c G U 9 I k Z p b G x l Z E N v b X B s Z X R l U m V z d W x 0 V G 9 X b 3 J r c 2 h l Z X Q i I F Z h b H V l P S J s M S I g L z 4 8 R W 5 0 c n k g V H l w Z T 0 i Q W R k Z W R U b 0 R h d G F N b 2 R l b C I g V m F s d W U 9 I m w w I i A v P j x F b n R y e S B U e X B l P S J G a W x s Q 2 9 1 b n Q i I F Z h b H V l P S J s M z Q i I C 8 + P E V u d H J 5 I F R 5 c G U 9 I k Z p b G x F c n J v c k N v Z G U i I F Z h b H V l P S J z V W 5 r b m 9 3 b i I g L z 4 8 R W 5 0 c n k g V H l w Z T 0 i R m l s b E V y c m 9 y Q 2 9 1 b n Q i I F Z h b H V l P S J s M C I g L z 4 8 R W 5 0 c n k g V H l w Z T 0 i R m l s b E x h c 3 R V c G R h d G V k I i B W Y W x 1 Z T 0 i Z D I w M j Y t M D E t M T J U M T Y 6 M D Y 6 N D c u N j k 1 N j c 3 O F o i I C 8 + P E V u d H J 5 I F R 5 c G U 9 I k Z p b G x D b 2 x 1 b W 5 U e X B l c y I g V m F s d W U 9 I n N C Z 0 0 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A 3 I C h Q Y W d l I D Q p L 0 F 1 d G 9 S Z W 1 v d m V k Q 2 9 s d W 1 u c z E u e 0 N v b H V t b j E s M H 0 m c X V v d D s s J n F 1 b 3 Q 7 U 2 V j d G l v b j E v V G F i b G U w M D c g K F B h Z 2 U g N C k v Q X V 0 b 1 J l b W 9 2 Z W R D b 2 x 1 b W 5 z M S 5 7 Q 2 9 s d W 1 u M i w x f S Z x d W 9 0 O 1 0 s J n F 1 b 3 Q 7 Q 2 9 s d W 1 u Q 2 9 1 b n Q m c X V v d D s 6 M i w m c X V v d D t L Z X l D b 2 x 1 b W 5 O Y W 1 l c y Z x d W 9 0 O z p b X S w m c X V v d D t D b 2 x 1 b W 5 J Z G V u d G l 0 a W V z J n F 1 b 3 Q 7 O l s m c X V v d D t T Z W N 0 a W 9 u M S 9 U Y W J s Z T A w N y A o U G F n Z S A 0 K S 9 B d X R v U m V t b 3 Z l Z E N v b H V t b n M x L n t D b 2 x 1 b W 4 x L D B 9 J n F 1 b 3 Q 7 L C Z x d W 9 0 O 1 N l Y 3 R p b 2 4 x L 1 R h Y m x l M D A 3 I C h Q Y W d l I D Q p L 0 F 1 d G 9 S Z W 1 v d m V k Q 2 9 s d W 1 u c z E u e 0 N v b H V t b j I s M X 0 m c X V v d D t d L C Z x d W 9 0 O 1 J l b G F 0 a W 9 u c 2 h p c E l u Z m 8 m c X V v d D s 6 W 1 1 9 I i A v P j w v U 3 R h Y m x l R W 5 0 c m l l c z 4 8 L 0 l 0 Z W 0 + P E l 0 Z W 0 + P E l 0 Z W 1 M b 2 N h d G l v b j 4 8 S X R l b V R 5 c G U + R m 9 y b X V s Y T w v S X R l b V R 5 c G U + P E l 0 Z W 1 Q Y X R o P l N l Y 3 R p b 2 4 x L 1 R h Y m x l M D A 3 J T I w K F B h Z 2 U l M j A 0 K S 9 T b 3 V y Y 2 U 8 L 0 l 0 Z W 1 Q Y X R o P j w v S X R l b U x v Y 2 F 0 a W 9 u P j x T d G F i b G V F b n R y a W V z I C 8 + P C 9 J d G V t P j x J d G V t P j x J d G V t T G 9 j Y X R p b 2 4 + P E l 0 Z W 1 U e X B l P k Z v c m 1 1 b G E 8 L 0 l 0 Z W 1 U e X B l P j x J d G V t U G F 0 a D 5 T Z W N 0 a W 9 u M S 9 U Y W J s Z T A w N y U y M C h Q Y W d l J T I w N C k v V G F i b G U w M D c 8 L 0 l 0 Z W 1 Q Y X R o P j w v S X R l b U x v Y 2 F 0 a W 9 u P j x T d G F i b G V F b n R y a W V z I C 8 + P C 9 J d G V t P j x J d G V t P j x J d G V t T G 9 j Y X R p b 2 4 + P E l 0 Z W 1 U e X B l P k Z v c m 1 1 b G E 8 L 0 l 0 Z W 1 U e X B l P j x J d G V t U G F 0 a D 5 T Z W N 0 a W 9 u M S 9 U Y W J s Z T A w N y U y M C h Q Y W d l J T I w N C k v Q 2 h h b m d l Z C U y M F R 5 c G U 8 L 0 l 0 Z W 1 Q Y X R o P j w v S X R l b U x v Y 2 F 0 a W 9 u P j x T d G F i b G V F b n R y a W V z I C 8 + P C 9 J d G V t P j x J d G V t P j x J d G V t T G 9 j Y X R p b 2 4 + P E l 0 Z W 1 U e X B l P k Z v c m 1 1 b G E 8 L 0 l 0 Z W 1 U e X B l P j x J d G V t U G F 0 a D 5 T Z W N 0 a W 9 u M S 9 U Y W J s Z T A w N y U y M C h Q Y W d l J T I w N C k v U m V t b 3 Z l Z C U y M E N v b H V t b n M 8 L 0 l 0 Z W 1 Q Y X R o P j w v S X R l b U x v Y 2 F 0 a W 9 u P j x T d G F i b G V F b n R y a W V z I C 8 + P C 9 J d G V t P j x J d G V t P j x J d G V t T G 9 j Y X R p b 2 4 + P E l 0 Z W 1 U e X B l P k Z v c m 1 1 b G E 8 L 0 l 0 Z W 1 U e X B l P j x J d G V t U G F 0 a D 5 T Z W N 0 a W 9 u M S 9 U Y W J s Z T A w O S U y M C h Q Y W d l J T I w N S k 8 L 0 l 0 Z W 1 Q Y X R o P j w v S X R l b U x v Y 2 F 0 a W 9 u P j x T d G F i b G V F b n R y a W V z P j x F b n R y e S B U e X B l P S J J c 1 B y a X Z h d G U i I F Z h b H V l P S J s M C I g L z 4 8 R W 5 0 c n k g V H l w Z T 0 i U X V l c n l J R C I g V m F s d W U 9 I n M 1 N j M 0 Y W N j N y 0 4 M 2 N m L T R j Z D g t O T E x O S 0 w M D U 3 O G M 3 O T Z j M T 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T k i I C 8 + P E V u d H J 5 I F R 5 c G U 9 I l J l Y 2 9 2 Z X J 5 V G F y Z 2 V 0 U m 9 3 I i B W Y W x 1 Z T 0 i b D I y 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Y t M D E t M T J U M T Y 6 M D k 6 M T A u M j E 0 M T g 5 M l 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A 5 I C h Q Y W d l I D U p L 0 F 1 d G 9 S Z W 1 v d m V k Q 2 9 s d W 1 u c z E u e 0 N v b H V t b j E s M H 0 m c X V v d D s s J n F 1 b 3 Q 7 U 2 V j d G l v b j E v V G F i b G U w M D k g K F B h Z 2 U g N S k v Q X V 0 b 1 J l b W 9 2 Z W R D b 2 x 1 b W 5 z M S 5 7 Q 2 9 s d W 1 u M i w x f S Z x d W 9 0 O 1 0 s J n F 1 b 3 Q 7 Q 2 9 s d W 1 u Q 2 9 1 b n Q m c X V v d D s 6 M i w m c X V v d D t L Z X l D b 2 x 1 b W 5 O Y W 1 l c y Z x d W 9 0 O z p b X S w m c X V v d D t D b 2 x 1 b W 5 J Z G V u d G l 0 a W V z J n F 1 b 3 Q 7 O l s m c X V v d D t T Z W N 0 a W 9 u M S 9 U Y W J s Z T A w O S A o U G F n Z S A 1 K S 9 B d X R v U m V t b 3 Z l Z E N v b H V t b n M x L n t D b 2 x 1 b W 4 x L D B 9 J n F 1 b 3 Q 7 L C Z x d W 9 0 O 1 N l Y 3 R p b 2 4 x L 1 R h Y m x l M D A 5 I C h Q Y W d l I D U p L 0 F 1 d G 9 S Z W 1 v d m V k Q 2 9 s d W 1 u c z E u e 0 N v b H V t b j I s M X 0 m c X V v d D t d L C Z x d W 9 0 O 1 J l b G F 0 a W 9 u c 2 h p c E l u Z m 8 m c X V v d D s 6 W 1 1 9 I i A v P j w v U 3 R h Y m x l R W 5 0 c m l l c z 4 8 L 0 l 0 Z W 0 + P E l 0 Z W 0 + P E l 0 Z W 1 M b 2 N h d G l v b j 4 8 S X R l b V R 5 c G U + R m 9 y b X V s Y T w v S X R l b V R 5 c G U + P E l 0 Z W 1 Q Y X R o P l N l Y 3 R p b 2 4 x L 1 R h Y m x l M D A 5 J T I w K F B h Z 2 U l M j A 1 K S 9 T b 3 V y Y 2 U 8 L 0 l 0 Z W 1 Q Y X R o P j w v S X R l b U x v Y 2 F 0 a W 9 u P j x T d G F i b G V F b n R y a W V z I C 8 + P C 9 J d G V t P j x J d G V t P j x J d G V t T G 9 j Y X R p b 2 4 + P E l 0 Z W 1 U e X B l P k Z v c m 1 1 b G E 8 L 0 l 0 Z W 1 U e X B l P j x J d G V t U G F 0 a D 5 T Z W N 0 a W 9 u M S 9 U Y W J s Z T A w O S U y M C h Q Y W d l J T I w N S k v V G F i b G U w M D k 8 L 0 l 0 Z W 1 Q Y X R o P j w v S X R l b U x v Y 2 F 0 a W 9 u P j x T d G F i b G V F b n R y a W V z I C 8 + P C 9 J d G V t P j x J d G V t P j x J d G V t T G 9 j Y X R p b 2 4 + P E l 0 Z W 1 U e X B l P k Z v c m 1 1 b G E 8 L 0 l 0 Z W 1 U e X B l P j x J d G V t U G F 0 a D 5 T Z W N 0 a W 9 u M S 9 U Y W J s Z T A w O S U y M C h Q Y W d l J T I w N S k v Q 2 h h b m d l Z C U y M F R 5 c G U 8 L 0 l 0 Z W 1 Q Y X R o P j w v S X R l b U x v Y 2 F 0 a W 9 u P j x T d G F i b G V F b n R y a W V z I C 8 + P C 9 J d G V t P j x J d G V t P j x J d G V t T G 9 j Y X R p b 2 4 + P E l 0 Z W 1 U e X B l P k Z v c m 1 1 b G E 8 L 0 l 0 Z W 1 U e X B l P j x J d G V t U G F 0 a D 5 T Z W N 0 a W 9 u M S 9 U Y W J s Z T A w O S U y M C h Q Y W d l J T I w N S k v U m V t b 3 Z l Z C U y M E N v b H V t b n M 8 L 0 l 0 Z W 1 Q Y X R o P j w v S X R l b U x v Y 2 F 0 a W 9 u P j x T d G F i b G V F b n R y a W V z I C 8 + P C 9 J d G V t P j x J d G V t P j x J d G V t T G 9 j Y X R p b 2 4 + P E l 0 Z W 1 U e X B l P k Z v c m 1 1 b G E 8 L 0 l 0 Z W 1 U e X B l P j x J d G V t U G F 0 a D 5 T Z W N 0 a W 9 u M S 9 U Y W J s Z T A w O S U y M C h Q Y W d l J T I w N C k 8 L 0 l 0 Z W 1 Q Y X R o P j w v S X R l b U x v Y 2 F 0 a W 9 u P j x T d G F i b G V F b n R y a W V z P j x F b n R y e S B U e X B l P S J J c 1 B y a X Z h d G U i I F Z h b H V l P S J s M C I g L z 4 8 R W 5 0 c n k g V H l w Z T 0 i U X V l c n l J R C I g V m F s d W U 9 I n M w M j A 3 N j h m M S 0 4 N D U 5 L T R j M T Y t Y j B l M y 0 3 N G U 0 M G Q 5 M m M 2 N G 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j E i I C 8 + P E V u d H J 5 I F R 5 c G U 9 I l J l Y 2 9 2 Z X J 5 V G F y Z 2 V 0 U m 9 3 I i B W Y W x 1 Z T 0 i b D g i I C 8 + P E V u d H J 5 I F R 5 c G U 9 I k Z p b G x l Z E N v b X B s Z X R l U m V z d W x 0 V G 9 X b 3 J r c 2 h l Z X Q i I F Z h b H V l P S J s M S I g L z 4 8 R W 5 0 c n k g V H l w Z T 0 i Q W R k Z W R U b 0 R h d G F N b 2 R l b C I g V m F s d W U 9 I m w w I i A v P j x F b n R y e S B U e X B l P S J G a W x s Q 2 9 1 b n Q i I F Z h b H V l P S J s M T Y i I C 8 + P E V u d H J 5 I F R 5 c G U 9 I k Z p b G x F c n J v c k N v Z G U i I F Z h b H V l P S J z V W 5 r b m 9 3 b i I g L z 4 8 R W 5 0 c n k g V H l w Z T 0 i R m l s b E V y c m 9 y Q 2 9 1 b n Q i I F Z h b H V l P S J s M C I g L z 4 8 R W 5 0 c n k g V H l w Z T 0 i R m l s b E x h c 3 R V c G R h d G V k I i B W Y W x 1 Z T 0 i Z D I w M j Y t M D E t M T J U M T Y 6 M T I 6 N T I u N D Q 3 M j c 3 N 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A 5 I C h Q Y W d l I D Q p L 0 F 1 d G 9 S Z W 1 v d m V k Q 2 9 s d W 1 u c z E u e 0 N v b H V t b j E s M H 0 m c X V v d D s s J n F 1 b 3 Q 7 U 2 V j d G l v b j E v V G F i b G U w M D k g K F B h Z 2 U g N C k v Q X V 0 b 1 J l b W 9 2 Z W R D b 2 x 1 b W 5 z M S 5 7 Q 2 9 s d W 1 u M i w x f S Z x d W 9 0 O 1 0 s J n F 1 b 3 Q 7 Q 2 9 s d W 1 u Q 2 9 1 b n Q m c X V v d D s 6 M i w m c X V v d D t L Z X l D b 2 x 1 b W 5 O Y W 1 l c y Z x d W 9 0 O z p b X S w m c X V v d D t D b 2 x 1 b W 5 J Z G V u d G l 0 a W V z J n F 1 b 3 Q 7 O l s m c X V v d D t T Z W N 0 a W 9 u M S 9 U Y W J s Z T A w O S A o U G F n Z S A 0 K S 9 B d X R v U m V t b 3 Z l Z E N v b H V t b n M x L n t D b 2 x 1 b W 4 x L D B 9 J n F 1 b 3 Q 7 L C Z x d W 9 0 O 1 N l Y 3 R p b 2 4 x L 1 R h Y m x l M D A 5 I C h Q Y W d l I D Q p L 0 F 1 d G 9 S Z W 1 v d m V k Q 2 9 s d W 1 u c z E u e 0 N v b H V t b j I s M X 0 m c X V v d D t d L C Z x d W 9 0 O 1 J l b G F 0 a W 9 u c 2 h p c E l u Z m 8 m c X V v d D s 6 W 1 1 9 I i A v P j w v U 3 R h Y m x l R W 5 0 c m l l c z 4 8 L 0 l 0 Z W 0 + P E l 0 Z W 0 + P E l 0 Z W 1 M b 2 N h d G l v b j 4 8 S X R l b V R 5 c G U + R m 9 y b X V s Y T w v S X R l b V R 5 c G U + P E l 0 Z W 1 Q Y X R o P l N l Y 3 R p b 2 4 x L 1 R h Y m x l M D A 5 J T I w K F B h Z 2 U l M j A 0 K S 9 T b 3 V y Y 2 U 8 L 0 l 0 Z W 1 Q Y X R o P j w v S X R l b U x v Y 2 F 0 a W 9 u P j x T d G F i b G V F b n R y a W V z I C 8 + P C 9 J d G V t P j x J d G V t P j x J d G V t T G 9 j Y X R p b 2 4 + P E l 0 Z W 1 U e X B l P k Z v c m 1 1 b G E 8 L 0 l 0 Z W 1 U e X B l P j x J d G V t U G F 0 a D 5 T Z W N 0 a W 9 u M S 9 U Y W J s Z T A w O S U y M C h Q Y W d l J T I w N C k v V G F i b G U w M D k 8 L 0 l 0 Z W 1 Q Y X R o P j w v S X R l b U x v Y 2 F 0 a W 9 u P j x T d G F i b G V F b n R y a W V z I C 8 + P C 9 J d G V t P j x J d G V t P j x J d G V t T G 9 j Y X R p b 2 4 + P E l 0 Z W 1 U e X B l P k Z v c m 1 1 b G E 8 L 0 l 0 Z W 1 U e X B l P j x J d G V t U G F 0 a D 5 T Z W N 0 a W 9 u M S 9 U Y W J s Z T A w O S U y M C h Q Y W d l J T I w N C k v Q 2 h h b m d l Z C U y M F R 5 c G U 8 L 0 l 0 Z W 1 Q Y X R o P j w v S X R l b U x v Y 2 F 0 a W 9 u P j x T d G F i b G V F b n R y a W V z I C 8 + P C 9 J d G V t P j x J d G V t P j x J d G V t T G 9 j Y X R p b 2 4 + P E l 0 Z W 1 U e X B l P k Z v c m 1 1 b G E 8 L 0 l 0 Z W 1 U e X B l P j x J d G V t U G F 0 a D 5 T Z W N 0 a W 9 u M S 9 U Y W J s Z T A w O S U y M C h Q Y W d l J T I w N C k v U m V t b 3 Z l Z C U y M E N v b H V t b n M 8 L 0 l 0 Z W 1 Q Y X R o P j w v S X R l b U x v Y 2 F 0 a W 9 u P j x T d G F i b G V F b n R y a W V z I C 8 + P C 9 J d G V t P j x J d G V t P j x J d G V t T G 9 j Y X R p b 2 4 + P E l 0 Z W 1 U e X B l P k Z v c m 1 1 b G E 8 L 0 l 0 Z W 1 U e X B l P j x J d G V t U G F 0 a D 5 T Z W N 0 a W 9 u M S 9 U Y W J s Z T A w O C U y M C h Q Y W d l J T I w N C k 8 L 0 l 0 Z W 1 Q Y X R o P j w v S X R l b U x v Y 2 F 0 a W 9 u P j x T d G F i b G V F b n R y a W V z P j x F b n R y e S B U e X B l P S J J c 1 B y a X Z h d G U i I F Z h b H V l P S J s M C I g L z 4 8 R W 5 0 c n k g V H l w Z T 0 i U X V l c n l J R C I g V m F s d W U 9 I n N h M W U 4 Y z E z N S 1 h M j Y z L T Q 1 O D U t Y T N l Y i 0 x Z j Y 5 O W V j N T g 3 N z 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j E i I C 8 + P E V u d H J 5 I F R 5 c G U 9 I l J l Y 2 9 2 Z X J 5 V G F y Z 2 V 0 U m 9 3 I i B W Y W x 1 Z T 0 i b D E 0 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Y t M D E t M T J U M T Y 6 M T Q 6 N T g u M D A w N T A w O V o i I C 8 + P E V u d H J 5 I F R 5 c G U 9 I k Z p b G x D b 2 x 1 b W 5 U e X B l c y I g V m F s d W U 9 I n N C Z 0 0 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A 4 I C h Q Y W d l I D Q p L 0 F 1 d G 9 S Z W 1 v d m V k Q 2 9 s d W 1 u c z E u e 0 N v b H V t b j E s M H 0 m c X V v d D s s J n F 1 b 3 Q 7 U 2 V j d G l v b j E v V G F i b G U w M D g g K F B h Z 2 U g N C k v Q X V 0 b 1 J l b W 9 2 Z W R D b 2 x 1 b W 5 z M S 5 7 Q 2 9 s d W 1 u M i w x f S Z x d W 9 0 O 1 0 s J n F 1 b 3 Q 7 Q 2 9 s d W 1 u Q 2 9 1 b n Q m c X V v d D s 6 M i w m c X V v d D t L Z X l D b 2 x 1 b W 5 O Y W 1 l c y Z x d W 9 0 O z p b X S w m c X V v d D t D b 2 x 1 b W 5 J Z G V u d G l 0 a W V z J n F 1 b 3 Q 7 O l s m c X V v d D t T Z W N 0 a W 9 u M S 9 U Y W J s Z T A w O C A o U G F n Z S A 0 K S 9 B d X R v U m V t b 3 Z l Z E N v b H V t b n M x L n t D b 2 x 1 b W 4 x L D B 9 J n F 1 b 3 Q 7 L C Z x d W 9 0 O 1 N l Y 3 R p b 2 4 x L 1 R h Y m x l M D A 4 I C h Q Y W d l I D Q p L 0 F 1 d G 9 S Z W 1 v d m V k Q 2 9 s d W 1 u c z E u e 0 N v b H V t b j I s M X 0 m c X V v d D t d L C Z x d W 9 0 O 1 J l b G F 0 a W 9 u c 2 h p c E l u Z m 8 m c X V v d D s 6 W 1 1 9 I i A v P j w v U 3 R h Y m x l R W 5 0 c m l l c z 4 8 L 0 l 0 Z W 0 + P E l 0 Z W 0 + P E l 0 Z W 1 M b 2 N h d G l v b j 4 8 S X R l b V R 5 c G U + R m 9 y b X V s Y T w v S X R l b V R 5 c G U + P E l 0 Z W 1 Q Y X R o P l N l Y 3 R p b 2 4 x L 1 R h Y m x l M D A 4 J T I w K F B h Z 2 U l M j A 0 K S 9 T b 3 V y Y 2 U 8 L 0 l 0 Z W 1 Q Y X R o P j w v S X R l b U x v Y 2 F 0 a W 9 u P j x T d G F i b G V F b n R y a W V z I C 8 + P C 9 J d G V t P j x J d G V t P j x J d G V t T G 9 j Y X R p b 2 4 + P E l 0 Z W 1 U e X B l P k Z v c m 1 1 b G E 8 L 0 l 0 Z W 1 U e X B l P j x J d G V t U G F 0 a D 5 T Z W N 0 a W 9 u M S 9 U Y W J s Z T A w O C U y M C h Q Y W d l J T I w N C k v V G F i b G U w M D g 8 L 0 l 0 Z W 1 Q Y X R o P j w v S X R l b U x v Y 2 F 0 a W 9 u P j x T d G F i b G V F b n R y a W V z I C 8 + P C 9 J d G V t P j x J d G V t P j x J d G V t T G 9 j Y X R p b 2 4 + P E l 0 Z W 1 U e X B l P k Z v c m 1 1 b G E 8 L 0 l 0 Z W 1 U e X B l P j x J d G V t U G F 0 a D 5 T Z W N 0 a W 9 u M S 9 U Y W J s Z T A w O C U y M C h Q Y W d l J T I w N C k v Q 2 h h b m d l Z C U y M F R 5 c G U 8 L 0 l 0 Z W 1 Q Y X R o P j w v S X R l b U x v Y 2 F 0 a W 9 u P j x T d G F i b G V F b n R y a W V z I C 8 + P C 9 J d G V t P j x J d G V t P j x J d G V t T G 9 j Y X R p b 2 4 + P E l 0 Z W 1 U e X B l P k Z v c m 1 1 b G E 8 L 0 l 0 Z W 1 U e X B l P j x J d G V t U G F 0 a D 5 T Z W N 0 a W 9 u M S 9 U Y W J s Z T A w O C U y M C h Q Y W d l J T I w N C k v U m V t b 3 Z l Z C U y M E N v b H V t b n M 8 L 0 l 0 Z W 1 Q Y X R o P j w v S X R l b U x v Y 2 F 0 a W 9 u P j x T d G F i b G V F b n R y a W V z I C 8 + P C 9 J d G V t P j x J d G V t P j x J d G V t T G 9 j Y X R p b 2 4 + P E l 0 Z W 1 U e X B l P k Z v c m 1 1 b G E 8 L 0 l 0 Z W 1 U e X B l P j x J d G V t U G F 0 a D 5 T Z W N 0 a W 9 u M S 9 U Y W J s Z T A w N i U y M C h Q Y W d l J T I w N C k 8 L 0 l 0 Z W 1 Q Y X R o P j w v S X R l b U x v Y 2 F 0 a W 9 u P j x T d G F i b G V F b n R y a W V z P j x F b n R y e S B U e X B l P S J J c 1 B y a X Z h d G U i I F Z h b H V l P S J s M C I g L z 4 8 R W 5 0 c n k g V H l w Z T 0 i U X V l c n l J R C I g V m F s d W U 9 I n N l Z T F h O T d h M C 1 l Y T Q 3 L T Q z N G U t O W Z h M y 0 3 Z m V h M D F l M j U 2 N T 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j E i I C 8 + P E V u d H J 5 I F R 5 c G U 9 I l J l Y 2 9 2 Z X J 5 V G F y Z 2 V 0 U m 9 3 I i B W Y W x 1 Z T 0 i b D U i I C 8 + P E V u d H J 5 I F R 5 c G U 9 I k Z p b G x l Z E N v b X B s Z X R l U m V z d W x 0 V G 9 X b 3 J r c 2 h l Z X Q i I F Z h b H V l P S J s M S I g L z 4 8 R W 5 0 c n k g V H l w Z T 0 i Q W R k Z W R U b 0 R h d G F N b 2 R l b C I g V m F s d W U 9 I m w w I i A v P j x F b n R y e S B U e X B l P S J G a W x s Q 2 9 1 b n Q i I F Z h b H V l P S J s M j A i I C 8 + P E V u d H J 5 I F R 5 c G U 9 I k Z p b G x F c n J v c k N v Z G U i I F Z h b H V l P S J z V W 5 r b m 9 3 b i I g L z 4 8 R W 5 0 c n k g V H l w Z T 0 i R m l s b E V y c m 9 y Q 2 9 1 b n Q i I F Z h b H V l P S J s M C I g L z 4 8 R W 5 0 c n k g V H l w Z T 0 i R m l s b E x h c 3 R V c G R h d G V k I i B W Y W x 1 Z T 0 i Z D I w M j Y t M D E t M T J U M T Y 6 M T g 6 M j Q u N j g 3 N T E 4 N l o i I C 8 + P E V u d H J 5 I F R 5 c G U 9 I k Z p b G x D b 2 x 1 b W 5 U e X B l c y I g V m F s d W U 9 I n N C Z 0 0 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A 2 I C h Q Y W d l I D Q p L 0 F 1 d G 9 S Z W 1 v d m V k Q 2 9 s d W 1 u c z E u e 0 N v b H V t b j E s M H 0 m c X V v d D s s J n F 1 b 3 Q 7 U 2 V j d G l v b j E v V G F i b G U w M D Y g K F B h Z 2 U g N C k v Q X V 0 b 1 J l b W 9 2 Z W R D b 2 x 1 b W 5 z M S 5 7 Q 2 9 s d W 1 u M i w x f S Z x d W 9 0 O 1 0 s J n F 1 b 3 Q 7 Q 2 9 s d W 1 u Q 2 9 1 b n Q m c X V v d D s 6 M i w m c X V v d D t L Z X l D b 2 x 1 b W 5 O Y W 1 l c y Z x d W 9 0 O z p b X S w m c X V v d D t D b 2 x 1 b W 5 J Z G V u d G l 0 a W V z J n F 1 b 3 Q 7 O l s m c X V v d D t T Z W N 0 a W 9 u M S 9 U Y W J s Z T A w N i A o U G F n Z S A 0 K S 9 B d X R v U m V t b 3 Z l Z E N v b H V t b n M x L n t D b 2 x 1 b W 4 x L D B 9 J n F 1 b 3 Q 7 L C Z x d W 9 0 O 1 N l Y 3 R p b 2 4 x L 1 R h Y m x l M D A 2 I C h Q Y W d l I D Q p L 0 F 1 d G 9 S Z W 1 v d m V k Q 2 9 s d W 1 u c z E u e 0 N v b H V t b j I s M X 0 m c X V v d D t d L C Z x d W 9 0 O 1 J l b G F 0 a W 9 u c 2 h p c E l u Z m 8 m c X V v d D s 6 W 1 1 9 I i A v P j w v U 3 R h Y m x l R W 5 0 c m l l c z 4 8 L 0 l 0 Z W 0 + P E l 0 Z W 0 + P E l 0 Z W 1 M b 2 N h d G l v b j 4 8 S X R l b V R 5 c G U + R m 9 y b X V s Y T w v S X R l b V R 5 c G U + P E l 0 Z W 1 Q Y X R o P l N l Y 3 R p b 2 4 x L 1 R h Y m x l M D A 2 J T I w K F B h Z 2 U l M j A 0 K S 9 T b 3 V y Y 2 U 8 L 0 l 0 Z W 1 Q Y X R o P j w v S X R l b U x v Y 2 F 0 a W 9 u P j x T d G F i b G V F b n R y a W V z I C 8 + P C 9 J d G V t P j x J d G V t P j x J d G V t T G 9 j Y X R p b 2 4 + P E l 0 Z W 1 U e X B l P k Z v c m 1 1 b G E 8 L 0 l 0 Z W 1 U e X B l P j x J d G V t U G F 0 a D 5 T Z W N 0 a W 9 u M S 9 U Y W J s Z T A w N i U y M C h Q Y W d l J T I w N C k v V G F i b G U w M D Y 8 L 0 l 0 Z W 1 Q Y X R o P j w v S X R l b U x v Y 2 F 0 a W 9 u P j x T d G F i b G V F b n R y a W V z I C 8 + P C 9 J d G V t P j x J d G V t P j x J d G V t T G 9 j Y X R p b 2 4 + P E l 0 Z W 1 U e X B l P k Z v c m 1 1 b G E 8 L 0 l 0 Z W 1 U e X B l P j x J d G V t U G F 0 a D 5 T Z W N 0 a W 9 u M S 9 U Y W J s Z T A w N i U y M C h Q Y W d l J T I w N C k v Q 2 h h b m d l Z C U y M F R 5 c G U 8 L 0 l 0 Z W 1 Q Y X R o P j w v S X R l b U x v Y 2 F 0 a W 9 u P j x T d G F i b G V F b n R y a W V z I C 8 + P C 9 J d G V t P j x J d G V t P j x J d G V t T G 9 j Y X R p b 2 4 + P E l 0 Z W 1 U e X B l P k Z v c m 1 1 b G E 8 L 0 l 0 Z W 1 U e X B l P j x J d G V t U G F 0 a D 5 T Z W N 0 a W 9 u M S 9 U Y W J s Z T A w N i U y M C h Q Y W d l J T I w N C k v U m V t b 3 Z l Z C U y M E N v b H V t b n M 8 L 0 l 0 Z W 1 Q Y X R o P j w v S X R l b U x v Y 2 F 0 a W 9 u P j x T d G F i b G V F b n R y a W V z I C 8 + P C 9 J d G V t P j x J d G V t P j x J d G V t T G 9 j Y X R p b 2 4 + P E l 0 Z W 1 U e X B l P k Z v c m 1 1 b G E 8 L 0 l 0 Z W 1 U e X B l P j x J d G V t U G F 0 a D 5 T Z W N 0 a W 9 u M S 9 U Y W J s Z T A x N S U y M C h Q Y W d l J T I w M j M p P C 9 J d G V t U G F 0 a D 4 8 L 0 l 0 Z W 1 M b 2 N h d G l v b j 4 8 U 3 R h Y m x l R W 5 0 c m l l c z 4 8 R W 5 0 c n k g V H l w Z T 0 i S X N Q c m l 2 Y X R l I i B W Y W x 1 Z T 0 i b D A i I C 8 + P E V u d H J 5 I F R 5 c G U 9 I l F 1 Z X J 5 S U Q i I F Z h b H V l P S J z M j d k O T l l N D k t Z T d i N y 0 0 Y z h l L W F h N D A t N W E y Y 2 I 1 Y T U 0 Y z N 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2 L T A x L T E y V D E 2 O j I x O j A 3 L j Y 4 N D Q w M D R 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m x l M D E 1 I C h Q Y W d l I D I z K S 9 B d X R v U m V t b 3 Z l Z E N v b H V t b n M x L n t D b 2 x 1 b W 4 x L D B 9 J n F 1 b 3 Q 7 L C Z x d W 9 0 O 1 N l Y 3 R p b 2 4 x L 1 R h Y m x l M D E 1 I C h Q Y W d l I D I z K S 9 B d X R v U m V t b 3 Z l Z E N v b H V t b n M x L n t D b 2 x 1 b W 4 y L D F 9 J n F 1 b 3 Q 7 L C Z x d W 9 0 O 1 N l Y 3 R p b 2 4 x L 1 R h Y m x l M D E 1 I C h Q Y W d l I D I z K S 9 B d X R v U m V t b 3 Z l Z E N v b H V t b n M x L n t D b 2 x 1 b W 4 z L D J 9 J n F 1 b 3 Q 7 L C Z x d W 9 0 O 1 N l Y 3 R p b 2 4 x L 1 R h Y m x l M D E 1 I C h Q Y W d l I D I z K S 9 B d X R v U m V t b 3 Z l Z E N v b H V t b n M x L n t D b 2 x 1 b W 4 0 L D N 9 J n F 1 b 3 Q 7 X S w m c X V v d D t D b 2 x 1 b W 5 D b 3 V u d C Z x d W 9 0 O z o 0 L C Z x d W 9 0 O 0 t l e U N v b H V t b k 5 h b W V z J n F 1 b 3 Q 7 O l t d L C Z x d W 9 0 O 0 N v b H V t b k l k Z W 5 0 a X R p Z X M m c X V v d D s 6 W y Z x d W 9 0 O 1 N l Y 3 R p b 2 4 x L 1 R h Y m x l M D E 1 I C h Q Y W d l I D I z K S 9 B d X R v U m V t b 3 Z l Z E N v b H V t b n M x L n t D b 2 x 1 b W 4 x L D B 9 J n F 1 b 3 Q 7 L C Z x d W 9 0 O 1 N l Y 3 R p b 2 4 x L 1 R h Y m x l M D E 1 I C h Q Y W d l I D I z K S 9 B d X R v U m V t b 3 Z l Z E N v b H V t b n M x L n t D b 2 x 1 b W 4 y L D F 9 J n F 1 b 3 Q 7 L C Z x d W 9 0 O 1 N l Y 3 R p b 2 4 x L 1 R h Y m x l M D E 1 I C h Q Y W d l I D I z K S 9 B d X R v U m V t b 3 Z l Z E N v b H V t b n M x L n t D b 2 x 1 b W 4 z L D J 9 J n F 1 b 3 Q 7 L C Z x d W 9 0 O 1 N l Y 3 R p b 2 4 x L 1 R h Y m x l M D E 1 I C h Q Y W d l I D I z K S 9 B d X R v U m V t b 3 Z l Z E N v b H V t b n M x L n t D b 2 x 1 b W 4 0 L D N 9 J n F 1 b 3 Q 7 X S w m c X V v d D t S Z W x h d G l v b n N o a X B J b m Z v J n F 1 b 3 Q 7 O l t d f S I g L z 4 8 L 1 N 0 Y W J s Z U V u d H J p Z X M + P C 9 J d G V t P j x J d G V t P j x J d G V t T G 9 j Y X R p b 2 4 + P E l 0 Z W 1 U e X B l P k Z v c m 1 1 b G E 8 L 0 l 0 Z W 1 U e X B l P j x J d G V t U G F 0 a D 5 T Z W N 0 a W 9 u M S 9 U Y W J s Z T A x N S U y M C h Q Y W d l J T I w M j M p L 1 N v d X J j Z T w v S X R l b V B h d G g + P C 9 J d G V t T G 9 j Y X R p b 2 4 + P F N 0 Y W J s Z U V u d H J p Z X M g L z 4 8 L 0 l 0 Z W 0 + P E l 0 Z W 0 + P E l 0 Z W 1 M b 2 N h d G l v b j 4 8 S X R l b V R 5 c G U + R m 9 y b X V s Y T w v S X R l b V R 5 c G U + P E l 0 Z W 1 Q Y X R o P l N l Y 3 R p b 2 4 x L 1 R h Y m x l M D E 1 J T I w K F B h Z 2 U l M j A y M y k v V G F i b G U w M T U 8 L 0 l 0 Z W 1 Q Y X R o P j w v S X R l b U x v Y 2 F 0 a W 9 u P j x T d G F i b G V F b n R y a W V z I C 8 + P C 9 J d G V t P j x J d G V t P j x J d G V t T G 9 j Y X R p b 2 4 + P E l 0 Z W 1 U e X B l P k Z v c m 1 1 b G E 8 L 0 l 0 Z W 1 U e X B l P j x J d G V t U G F 0 a D 5 T Z W N 0 a W 9 u M S 9 U Y W J s Z T A x N S U y M C h Q Y W d l J T I w M j M p L 0 N o Y W 5 n Z W Q l M j B U e X B l P C 9 J d G V t U G F 0 a D 4 8 L 0 l 0 Z W 1 M b 2 N h d G l v b j 4 8 U 3 R h Y m x l R W 5 0 c m l l c y A v P j w v S X R l b T 4 8 S X R l b T 4 8 S X R l b U x v Y 2 F 0 a W 9 u P j x J d G V t V H l w Z T 5 G b 3 J t d W x h P C 9 J d G V t V H l w Z T 4 8 S X R l b V B h d G g + U 2 V j d G l v b j E v V G F i b G U w M T k l M j A o U G F n Z S U y M D I 0 K T w v S X R l b V B h d G g + P C 9 J d G V t T G 9 j Y X R p b 2 4 + P F N 0 Y W J s Z U V u d H J p Z X M + P E V u d H J 5 I F R 5 c G U 9 I k l z U H J p d m F 0 Z S I g V m F s d W U 9 I m w w I i A v P j x F b n R y e S B U e X B l P S J R d W V y e U l E I i B W Y W x 1 Z T 0 i c 2 Y 4 Z D Q w O D c z L T I 5 Y T k t N D k 1 M y 1 h Z m Y 3 L T R k M T A 5 O W M 3 M j c 0 O 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T 3 J l Z 2 9 u I E R y d W d z I i A v P j x F b n R y e S B U e X B l P S J S Z W N v d m V y e V R h c m d l d E N v b H V t b i I g V m F s d W U 9 I m w y M S I g L z 4 8 R W 5 0 c n k g V H l w Z T 0 i U m V j b 3 Z l c n l U Y X J n Z X R S b 3 c i I F Z h b H V l P S J s M j I i I C 8 + P E V u d H J 5 I F R 5 c G U 9 I k Z p b G x l Z E N v b X B s Z X R l U m V z d W x 0 V G 9 X b 3 J r c 2 h l Z X Q i I F Z h b H V l P S J s M S I g L z 4 8 R W 5 0 c n k g V H l w Z T 0 i Q W R k Z W R U b 0 R h d G F N b 2 R l b C I g V m F s d W U 9 I m w w I i A v P j x F b n R y e S B U e X B l P S J G a W x s Q 2 9 1 b n Q i I F Z h b H V l P S J s M T U i I C 8 + P E V u d H J 5 I F R 5 c G U 9 I k Z p b G x F c n J v c k N v Z G U i I F Z h b H V l P S J z V W 5 r b m 9 3 b i I g L z 4 8 R W 5 0 c n k g V H l w Z T 0 i R m l s b E V y c m 9 y Q 2 9 1 b n Q i I F Z h b H V l P S J s M C I g L z 4 8 R W 5 0 c n k g V H l w Z T 0 i R m l s b E x h c 3 R V c G R h d G V k I i B W Y W x 1 Z T 0 i Z D I w M j Y t M D E t M T J U M T Y 6 M j M 6 M z Y u O D g 0 O T I 0 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5 I C h Q Y W d l I D I 0 K S 9 B d X R v U m V t b 3 Z l Z E N v b H V t b n M x L n t D b 2 x 1 b W 4 x L D B 9 J n F 1 b 3 Q 7 L C Z x d W 9 0 O 1 N l Y 3 R p b 2 4 x L 1 R h Y m x l M D E 5 I C h Q Y W d l I D I 0 K S 9 B d X R v U m V t b 3 Z l Z E N v b H V t b n M x L n t D b 2 x 1 b W 4 y L D F 9 J n F 1 b 3 Q 7 X S w m c X V v d D t D b 2 x 1 b W 5 D b 3 V u d C Z x d W 9 0 O z o y L C Z x d W 9 0 O 0 t l e U N v b H V t b k 5 h b W V z J n F 1 b 3 Q 7 O l t d L C Z x d W 9 0 O 0 N v b H V t b k l k Z W 5 0 a X R p Z X M m c X V v d D s 6 W y Z x d W 9 0 O 1 N l Y 3 R p b 2 4 x L 1 R h Y m x l M D E 5 I C h Q Y W d l I D I 0 K S 9 B d X R v U m V t b 3 Z l Z E N v b H V t b n M x L n t D b 2 x 1 b W 4 x L D B 9 J n F 1 b 3 Q 7 L C Z x d W 9 0 O 1 N l Y 3 R p b 2 4 x L 1 R h Y m x l M D E 5 I C h Q Y W d l I D I 0 K S 9 B d X R v U m V t b 3 Z l Z E N v b H V t b n M x L n t D b 2 x 1 b W 4 y L D F 9 J n F 1 b 3 Q 7 X S w m c X V v d D t S Z W x h d G l v b n N o a X B J b m Z v J n F 1 b 3 Q 7 O l t d f S I g L z 4 8 L 1 N 0 Y W J s Z U V u d H J p Z X M + P C 9 J d G V t P j x J d G V t P j x J d G V t T G 9 j Y X R p b 2 4 + P E l 0 Z W 1 U e X B l P k Z v c m 1 1 b G E 8 L 0 l 0 Z W 1 U e X B l P j x J d G V t U G F 0 a D 5 T Z W N 0 a W 9 u M S 9 U Y W J s Z T A x O S U y M C h Q Y W d l J T I w M j Q p L 1 N v d X J j Z T w v S X R l b V B h d G g + P C 9 J d G V t T G 9 j Y X R p b 2 4 + P F N 0 Y W J s Z U V u d H J p Z X M g L z 4 8 L 0 l 0 Z W 0 + P E l 0 Z W 0 + P E l 0 Z W 1 M b 2 N h d G l v b j 4 8 S X R l b V R 5 c G U + R m 9 y b X V s Y T w v S X R l b V R 5 c G U + P E l 0 Z W 1 Q Y X R o P l N l Y 3 R p b 2 4 x L 1 R h Y m x l M D E 5 J T I w K F B h Z 2 U l M j A y N C k v V G F i b G U w M T k 8 L 0 l 0 Z W 1 Q Y X R o P j w v S X R l b U x v Y 2 F 0 a W 9 u P j x T d G F i b G V F b n R y a W V z I C 8 + P C 9 J d G V t P j x J d G V t P j x J d G V t T G 9 j Y X R p b 2 4 + P E l 0 Z W 1 U e X B l P k Z v c m 1 1 b G E 8 L 0 l 0 Z W 1 U e X B l P j x J d G V t U G F 0 a D 5 T Z W N 0 a W 9 u M S 9 U Y W J s Z T A x O S U y M C h Q Y W d l J T I w M j Q p L 0 N o Y W 5 n Z W Q l M j B U e X B l P C 9 J d G V t U G F 0 a D 4 8 L 0 l 0 Z W 1 M b 2 N h d G l v b j 4 8 U 3 R h Y m x l R W 5 0 c m l l c y A v P j w v S X R l b T 4 8 S X R l b T 4 8 S X R l b U x v Y 2 F 0 a W 9 u P j x J d G V t V H l w Z T 5 G b 3 J t d W x h P C 9 J d G V t V H l w Z T 4 8 S X R l b V B h d G g + U 2 V j d G l v b j E v V G F i b G U w M T k l M j A o U G F n Z S U y M D I 0 K S 9 S Z W 1 v d m V k J T I w Q 2 9 s d W 1 u c z w v S X R l b V B h d G g + P C 9 J d G V t T G 9 j Y X R p b 2 4 + P F N 0 Y W J s Z U V u d H J p Z X M g L z 4 8 L 0 l 0 Z W 0 + P E l 0 Z W 0 + P E l 0 Z W 1 M b 2 N h d G l v b j 4 8 S X R l b V R 5 c G U + R m 9 y b X V s Y T w v S X R l b V R 5 c G U + P E l 0 Z W 1 Q Y X R o P l N l Y 3 R p b 2 4 x L 1 R h Y m x l M D E 2 J T I w K F B h Z 2 U l M j A y N S k 8 L 0 l 0 Z W 1 Q Y X R o P j w v S X R l b U x v Y 2 F 0 a W 9 u P j x T d G F i b G V F b n R y a W V z P j x F b n R y e S B U e X B l P S J J c 1 B y a X Z h d G U i I F Z h b H V l P S J s M C I g L z 4 8 R W 5 0 c n k g V H l w Z T 0 i U X V l c n l J R C I g V m F s d W U 9 I n M 0 Y T d j Y j Q 1 Z i 0 x N T c 0 L T R k M T k t O T k x Y y 0 5 N D Z m Z j Q w M j A 3 Y T g 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j M i I C 8 + P E V u d H J 5 I F R 5 c G U 9 I l J l Y 2 9 2 Z X J 5 V G F y Z 2 V 0 U m 9 3 I i B W Y W x 1 Z T 0 i b D g i I C 8 + P E V u d H J 5 I F R 5 c G U 9 I k Z p b G x l Z E N v b X B s Z X R l U m V z d W x 0 V G 9 X b 3 J r c 2 h l Z X Q i I F Z h b H V l P S J s M S I g L z 4 8 R W 5 0 c n k g V H l w Z T 0 i Q W R k Z W R U b 0 R h d G F N b 2 R l b C I g V m F s d W U 9 I m w w I i A v P j x F b n R y e S B U e X B l P S J G a W x s Q 2 9 1 b n Q i I F Z h b H V l P S J s M j E i I C 8 + P E V u d H J 5 I F R 5 c G U 9 I k Z p b G x F c n J v c k N v Z G U i I F Z h b H V l P S J z V W 5 r b m 9 3 b i I g L z 4 8 R W 5 0 c n k g V H l w Z T 0 i R m l s b E V y c m 9 y Q 2 9 1 b n Q i I F Z h b H V l P S J s M C I g L z 4 8 R W 5 0 c n k g V H l w Z T 0 i R m l s b E x h c 3 R V c G R h d G V k I i B W Y W x 1 Z T 0 i Z D I w M j Y t M D E t M T J U M T Y 6 M j c 6 M T k u M j k 1 N z g 1 N 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2 I C h Q Y W d l I D I 1 K S 9 B d X R v U m V t b 3 Z l Z E N v b H V t b n M x L n t D b 2 x 1 b W 4 x L D B 9 J n F 1 b 3 Q 7 L C Z x d W 9 0 O 1 N l Y 3 R p b 2 4 x L 1 R h Y m x l M D E 2 I C h Q Y W d l I D I 1 K S 9 B d X R v U m V t b 3 Z l Z E N v b H V t b n M x L n t D b 2 x 1 b W 4 y L D F 9 J n F 1 b 3 Q 7 X S w m c X V v d D t D b 2 x 1 b W 5 D b 3 V u d C Z x d W 9 0 O z o y L C Z x d W 9 0 O 0 t l e U N v b H V t b k 5 h b W V z J n F 1 b 3 Q 7 O l t d L C Z x d W 9 0 O 0 N v b H V t b k l k Z W 5 0 a X R p Z X M m c X V v d D s 6 W y Z x d W 9 0 O 1 N l Y 3 R p b 2 4 x L 1 R h Y m x l M D E 2 I C h Q Y W d l I D I 1 K S 9 B d X R v U m V t b 3 Z l Z E N v b H V t b n M x L n t D b 2 x 1 b W 4 x L D B 9 J n F 1 b 3 Q 7 L C Z x d W 9 0 O 1 N l Y 3 R p b 2 4 x L 1 R h Y m x l M D E 2 I C h Q Y W d l I D I 1 K S 9 B d X R v U m V t b 3 Z l Z E N v b H V t b n M x L n t D b 2 x 1 b W 4 y L D F 9 J n F 1 b 3 Q 7 X S w m c X V v d D t S Z W x h d G l v b n N o a X B J b m Z v J n F 1 b 3 Q 7 O l t d f S I g L z 4 8 L 1 N 0 Y W J s Z U V u d H J p Z X M + P C 9 J d G V t P j x J d G V t P j x J d G V t T G 9 j Y X R p b 2 4 + P E l 0 Z W 1 U e X B l P k Z v c m 1 1 b G E 8 L 0 l 0 Z W 1 U e X B l P j x J d G V t U G F 0 a D 5 T Z W N 0 a W 9 u M S 9 U Y W J s Z T A x N i U y M C h Q Y W d l J T I w M j U p L 1 N v d X J j Z T w v S X R l b V B h d G g + P C 9 J d G V t T G 9 j Y X R p b 2 4 + P F N 0 Y W J s Z U V u d H J p Z X M g L z 4 8 L 0 l 0 Z W 0 + P E l 0 Z W 0 + P E l 0 Z W 1 M b 2 N h d G l v b j 4 8 S X R l b V R 5 c G U + R m 9 y b X V s Y T w v S X R l b V R 5 c G U + P E l 0 Z W 1 Q Y X R o P l N l Y 3 R p b 2 4 x L 1 R h Y m x l M D E 2 J T I w K F B h Z 2 U l M j A y N S k v V G F i b G U w M T Y 8 L 0 l 0 Z W 1 Q Y X R o P j w v S X R l b U x v Y 2 F 0 a W 9 u P j x T d G F i b G V F b n R y a W V z I C 8 + P C 9 J d G V t P j x J d G V t P j x J d G V t T G 9 j Y X R p b 2 4 + P E l 0 Z W 1 U e X B l P k Z v c m 1 1 b G E 8 L 0 l 0 Z W 1 U e X B l P j x J d G V t U G F 0 a D 5 T Z W N 0 a W 9 u M S 9 U Y W J s Z T A x N i U y M C h Q Y W d l J T I w M j U p L 0 N o Y W 5 n Z W Q l M j B U e X B l P C 9 J d G V t U G F 0 a D 4 8 L 0 l 0 Z W 1 M b 2 N h d G l v b j 4 8 U 3 R h Y m x l R W 5 0 c m l l c y A v P j w v S X R l b T 4 8 S X R l b T 4 8 S X R l b U x v Y 2 F 0 a W 9 u P j x J d G V t V H l w Z T 5 G b 3 J t d W x h P C 9 J d G V t V H l w Z T 4 8 S X R l b V B h d G g + U 2 V j d G l v b j E v V G F i b G U w M T Y l M j A o U G F n Z S U y M D I 1 K S 9 S Z W 1 v d m V k J T I w Q 2 9 s d W 1 u c z w v S X R l b V B h d G g + P C 9 J d G V t T G 9 j Y X R p b 2 4 + P F N 0 Y W J s Z U V u d H J p Z X M g L z 4 8 L 0 l 0 Z W 0 + P E l 0 Z W 0 + P E l 0 Z W 1 M b 2 N h d G l v b j 4 8 S X R l b V R 5 c G U + R m 9 y b X V s Y T w v S X R l b V R 5 c G U + P E l 0 Z W 1 Q Y X R o P l N l Y 3 R p b 2 4 x L 1 R h Y m x l M D E 4 J T I w K F B h Z 2 U l M j A y N C k 8 L 0 l 0 Z W 1 Q Y X R o P j w v S X R l b U x v Y 2 F 0 a W 9 u P j x T d G F i b G V F b n R y a W V z P j x F b n R y e S B U e X B l P S J J c 1 B y a X Z h d G U i I F Z h b H V l P S J s M C I g L z 4 8 R W 5 0 c n k g V H l w Z T 0 i U X V l c n l J R C I g V m F s d W U 9 I n M 0 Z G U x Y T J i O C 0 4 N j k 0 L T R l N z E t Y j M z Z C 0 x Z m F j O T M x M W F l Z j 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j Q i I C 8 + P E V u d H J 5 I F R 5 c G U 9 I l J l Y 2 9 2 Z X J 5 V G F y Z 2 V 0 U m 9 3 I i B W Y W x 1 Z T 0 i b D g i I C 8 + P E V u d H J 5 I F R 5 c G U 9 I k Z p b G x l Z E N v b X B s Z X R l U m V z d W x 0 V G 9 X b 3 J r c 2 h l Z X Q i I F Z h b H V l P S J s M S I g L z 4 8 R W 5 0 c n k g V H l w Z T 0 i Q W R k Z W R U b 0 R h d G F N b 2 R l b C I g V m F s d W U 9 I m w w I i A v P j x F b n R y e S B U e X B l P S J G a W x s Q 2 9 1 b n Q i I F Z h b H V l P S J s M j E i I C 8 + P E V u d H J 5 I F R 5 c G U 9 I k Z p b G x F c n J v c k N v Z G U i I F Z h b H V l P S J z V W 5 r b m 9 3 b i I g L z 4 8 R W 5 0 c n k g V H l w Z T 0 i R m l s b E V y c m 9 y Q 2 9 1 b n Q i I F Z h b H V l P S J s M C I g L z 4 8 R W 5 0 c n k g V H l w Z T 0 i R m l s b E x h c 3 R V c G R h d G V k I i B W Y W x 1 Z T 0 i Z D I w M j Y t M D E t M T J U M T Y 6 M z E 6 M T A u N D g y M D M x 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4 I C h Q Y W d l I D I 0 K S 9 B d X R v U m V t b 3 Z l Z E N v b H V t b n M x L n t D b 2 x 1 b W 4 x L D B 9 J n F 1 b 3 Q 7 L C Z x d W 9 0 O 1 N l Y 3 R p b 2 4 x L 1 R h Y m x l M D E 4 I C h Q Y W d l I D I 0 K S 9 B d X R v U m V t b 3 Z l Z E N v b H V t b n M x L n t D b 2 x 1 b W 4 y L D F 9 J n F 1 b 3 Q 7 X S w m c X V v d D t D b 2 x 1 b W 5 D b 3 V u d C Z x d W 9 0 O z o y L C Z x d W 9 0 O 0 t l e U N v b H V t b k 5 h b W V z J n F 1 b 3 Q 7 O l t d L C Z x d W 9 0 O 0 N v b H V t b k l k Z W 5 0 a X R p Z X M m c X V v d D s 6 W y Z x d W 9 0 O 1 N l Y 3 R p b 2 4 x L 1 R h Y m x l M D E 4 I C h Q Y W d l I D I 0 K S 9 B d X R v U m V t b 3 Z l Z E N v b H V t b n M x L n t D b 2 x 1 b W 4 x L D B 9 J n F 1 b 3 Q 7 L C Z x d W 9 0 O 1 N l Y 3 R p b 2 4 x L 1 R h Y m x l M D E 4 I C h Q Y W d l I D I 0 K S 9 B d X R v U m V t b 3 Z l Z E N v b H V t b n M x L n t D b 2 x 1 b W 4 y L D F 9 J n F 1 b 3 Q 7 X S w m c X V v d D t S Z W x h d G l v b n N o a X B J b m Z v J n F 1 b 3 Q 7 O l t d f S I g L z 4 8 L 1 N 0 Y W J s Z U V u d H J p Z X M + P C 9 J d G V t P j x J d G V t P j x J d G V t T G 9 j Y X R p b 2 4 + P E l 0 Z W 1 U e X B l P k Z v c m 1 1 b G E 8 L 0 l 0 Z W 1 U e X B l P j x J d G V t U G F 0 a D 5 T Z W N 0 a W 9 u M S 9 U Y W J s Z T A x O C U y M C h Q Y W d l J T I w M j Q p L 1 N v d X J j Z T w v S X R l b V B h d G g + P C 9 J d G V t T G 9 j Y X R p b 2 4 + P F N 0 Y W J s Z U V u d H J p Z X M g L z 4 8 L 0 l 0 Z W 0 + P E l 0 Z W 0 + P E l 0 Z W 1 M b 2 N h d G l v b j 4 8 S X R l b V R 5 c G U + R m 9 y b X V s Y T w v S X R l b V R 5 c G U + P E l 0 Z W 1 Q Y X R o P l N l Y 3 R p b 2 4 x L 1 R h Y m x l M D E 4 J T I w K F B h Z 2 U l M j A y N C k v V G F i b G U w M T g 8 L 0 l 0 Z W 1 Q Y X R o P j w v S X R l b U x v Y 2 F 0 a W 9 u P j x T d G F i b G V F b n R y a W V z I C 8 + P C 9 J d G V t P j x J d G V t P j x J d G V t T G 9 j Y X R p b 2 4 + P E l 0 Z W 1 U e X B l P k Z v c m 1 1 b G E 8 L 0 l 0 Z W 1 U e X B l P j x J d G V t U G F 0 a D 5 T Z W N 0 a W 9 u M S 9 U Y W J s Z T A x O C U y M C h Q Y W d l J T I w M j Q p L 0 N o Y W 5 n Z W Q l M j B U e X B l P C 9 J d G V t U G F 0 a D 4 8 L 0 l 0 Z W 1 M b 2 N h d G l v b j 4 8 U 3 R h Y m x l R W 5 0 c m l l c y A v P j w v S X R l b T 4 8 S X R l b T 4 8 S X R l b U x v Y 2 F 0 a W 9 u P j x J d G V t V H l w Z T 5 G b 3 J t d W x h P C 9 J d G V t V H l w Z T 4 8 S X R l b V B h d G g + U 2 V j d G l v b j E v V G F i b G U w M T g l M j A o U G F n Z S U y M D I 0 K S 9 S Z W 1 v d m V k J T I w Q 2 9 s d W 1 u c z w v S X R l b V B h d G g + P C 9 J d G V t T G 9 j Y X R p b 2 4 + P F N 0 Y W J s Z U V u d H J p Z X M g L z 4 8 L 0 l 0 Z W 0 + P E l 0 Z W 0 + P E l 0 Z W 1 M b 2 N h d G l v b j 4 8 S X R l b V R 5 c G U + R m 9 y b X V s Y T w v S X R l b V R 5 c G U + P E l 0 Z W 1 Q Y X R o P l N l Y 3 R p b 2 4 x L 1 R h Y m x l M D E x J T I w K F B h Z 2 U l M j A y M S k 8 L 0 l 0 Z W 1 Q Y X R o P j w v S X R l b U x v Y 2 F 0 a W 9 u P j x T d G F i b G V F b n R y a W V z P j x F b n R y e S B U e X B l P S J J c 1 B y a X Z h d G U i I F Z h b H V l P S J s M C I g L z 4 8 R W 5 0 c n k g V H l w Z T 0 i U X V l c n l J R C I g V m F s d W U 9 I n N h N j B j O G E x Z C 0 0 Y z N m L T Q 1 M G E t O D V h O C 0 5 Y W E z Z m F i M j J j Z W 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j U i I C 8 + P E V u d H J 5 I F R 5 c G U 9 I l J l Y 2 9 2 Z X J 5 V G F y Z 2 V 0 U m 9 3 I i B W Y W x 1 Z T 0 i b D g i I C 8 + P E V u d H J 5 I F R 5 c G U 9 I k Z p b G x l Z E N v b X B s Z X R l U m V z d W x 0 V G 9 X b 3 J r c 2 h l Z X Q i I F Z h b H V l P S J s M S I g L z 4 8 R W 5 0 c n k g V H l w Z T 0 i Q W R k Z W R U b 0 R h d G F N b 2 R l b C I g V m F s d W U 9 I m w w I i A v P j x F b n R y e S B U e X B l P S J G a W x s Q 2 9 1 b n Q i I F Z h b H V l P S J s M T Y i I C 8 + P E V u d H J 5 I F R 5 c G U 9 I k Z p b G x F c n J v c k N v Z G U i I F Z h b H V l P S J z V W 5 r b m 9 3 b i I g L z 4 8 R W 5 0 c n k g V H l w Z T 0 i R m l s b E V y c m 9 y Q 2 9 1 b n Q i I F Z h b H V l P S J s M C I g L z 4 8 R W 5 0 c n k g V H l w Z T 0 i R m l s b E x h c 3 R V c G R h d G V k I i B W Y W x 1 Z T 0 i Z D I w M j Y t M D E t M T J U M T Y 6 M z Y 6 M j U u N T Q 0 N T Y 4 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x I C h Q Y W d l I D I x K S 9 B d X R v U m V t b 3 Z l Z E N v b H V t b n M x L n t D b 2 x 1 b W 4 x L D B 9 J n F 1 b 3 Q 7 L C Z x d W 9 0 O 1 N l Y 3 R p b 2 4 x L 1 R h Y m x l M D E x I C h Q Y W d l I D I x K S 9 B d X R v U m V t b 3 Z l Z E N v b H V t b n M x L n t D b 2 x 1 b W 4 y L D F 9 J n F 1 b 3 Q 7 X S w m c X V v d D t D b 2 x 1 b W 5 D b 3 V u d C Z x d W 9 0 O z o y L C Z x d W 9 0 O 0 t l e U N v b H V t b k 5 h b W V z J n F 1 b 3 Q 7 O l t d L C Z x d W 9 0 O 0 N v b H V t b k l k Z W 5 0 a X R p Z X M m c X V v d D s 6 W y Z x d W 9 0 O 1 N l Y 3 R p b 2 4 x L 1 R h Y m x l M D E x I C h Q Y W d l I D I x K S 9 B d X R v U m V t b 3 Z l Z E N v b H V t b n M x L n t D b 2 x 1 b W 4 x L D B 9 J n F 1 b 3 Q 7 L C Z x d W 9 0 O 1 N l Y 3 R p b 2 4 x L 1 R h Y m x l M D E x I C h Q Y W d l I D I x K S 9 B d X R v U m V t b 3 Z l Z E N v b H V t b n M x L n t D b 2 x 1 b W 4 y L D F 9 J n F 1 b 3 Q 7 X S w m c X V v d D t S Z W x h d G l v b n N o a X B J b m Z v J n F 1 b 3 Q 7 O l t d f S I g L z 4 8 L 1 N 0 Y W J s Z U V u d H J p Z X M + P C 9 J d G V t P j x J d G V t P j x J d G V t T G 9 j Y X R p b 2 4 + P E l 0 Z W 1 U e X B l P k Z v c m 1 1 b G E 8 L 0 l 0 Z W 1 U e X B l P j x J d G V t U G F 0 a D 5 T Z W N 0 a W 9 u M S 9 U Y W J s Z T A x M S U y M C h Q Y W d l J T I w M j E p L 1 N v d X J j Z T w v S X R l b V B h d G g + P C 9 J d G V t T G 9 j Y X R p b 2 4 + P F N 0 Y W J s Z U V u d H J p Z X M g L z 4 8 L 0 l 0 Z W 0 + P E l 0 Z W 0 + P E l 0 Z W 1 M b 2 N h d G l v b j 4 8 S X R l b V R 5 c G U + R m 9 y b X V s Y T w v S X R l b V R 5 c G U + P E l 0 Z W 1 Q Y X R o P l N l Y 3 R p b 2 4 x L 1 R h Y m x l M D E x J T I w K F B h Z 2 U l M j A y M S k v V G F i b G U w M T E 8 L 0 l 0 Z W 1 Q Y X R o P j w v S X R l b U x v Y 2 F 0 a W 9 u P j x T d G F i b G V F b n R y a W V z I C 8 + P C 9 J d G V t P j x J d G V t P j x J d G V t T G 9 j Y X R p b 2 4 + P E l 0 Z W 1 U e X B l P k Z v c m 1 1 b G E 8 L 0 l 0 Z W 1 U e X B l P j x J d G V t U G F 0 a D 5 T Z W N 0 a W 9 u M S 9 U Y W J s Z T A x M S U y M C h Q Y W d l J T I w M j E p L 0 N o Y W 5 n Z W Q l M j B U e X B l P C 9 J d G V t U G F 0 a D 4 8 L 0 l 0 Z W 1 M b 2 N h d G l v b j 4 8 U 3 R h Y m x l R W 5 0 c m l l c y A v P j w v S X R l b T 4 8 S X R l b T 4 8 S X R l b U x v Y 2 F 0 a W 9 u P j x J d G V t V H l w Z T 5 G b 3 J t d W x h P C 9 J d G V t V H l w Z T 4 8 S X R l b V B h d G g + U 2 V j d G l v b j E v V G F i b G U w M T E l M j A o U G F n Z S U y M D I x K S 9 S Z W 1 v d m V k J T I w Q 2 9 s d W 1 u c z w v S X R l b V B h d G g + P C 9 J d G V t T G 9 j Y X R p b 2 4 + P F N 0 Y W J s Z U V u d H J p Z X M g L z 4 8 L 0 l 0 Z W 0 + P E l 0 Z W 0 + P E l 0 Z W 1 M b 2 N h d G l v b j 4 8 S X R l b V R 5 c G U + R m 9 y b X V s Y T w v S X R l b V R 5 c G U + P E l 0 Z W 1 Q Y X R o P l N l Y 3 R p b 2 4 x L 1 R h Y m x l M D A 5 J T I w K F B h Z 2 U l M j A x N y k 8 L 0 l 0 Z W 1 Q Y X R o P j w v S X R l b U x v Y 2 F 0 a W 9 u P j x T d G F i b G V F b n R y a W V z P j x F b n R y e S B U e X B l P S J J c 1 B y a X Z h d G U i I F Z h b H V l P S J s M C I g L z 4 8 R W 5 0 c n k g V H l w Z T 0 i U X V l c n l J R C I g V m F s d W U 9 I n M 1 Y 2 Y 4 N 2 N k Z S 0 z Y m Z i L T R l Y m Q t O W Z m Z S 1 h N T k y N W Q 2 N W Q 5 M j 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y Z W d v b i B E c n V n c y I g L z 4 8 R W 5 0 c n k g V H l w Z T 0 i U m V j b 3 Z l c n l U Y X J n Z X R D b 2 x 1 b W 4 i I F Z h b H V l P S J s M j Y i I C 8 + P E V u d H J 5 I F R 5 c G U 9 I l J l Y 2 9 2 Z X J 5 V G F y Z 2 V 0 U m 9 3 I i B W Y W x 1 Z T 0 i b D I 0 I i A v P j x F b n R y e S B U e X B l P S J G a W x s Z W R D b 2 1 w b G V 0 Z V J l c 3 V s d F R v V 2 9 y a 3 N o Z W V 0 I i B W Y W x 1 Z T 0 i b D E i I C 8 + P E V u d H J 5 I F R 5 c G U 9 I k F k Z G V k V G 9 E Y X R h T W 9 k Z W w i I F Z h b H V l P S J s M C I g L z 4 8 R W 5 0 c n k g V H l w Z T 0 i R m l s b E N v d W 5 0 I i B W Y W x 1 Z T 0 i b D E 2 I i A v P j x F b n R y e S B U e X B l P S J G a W x s R X J y b 3 J D b 2 R l I i B W Y W x 1 Z T 0 i c 1 V u a 2 5 v d 2 4 i I C 8 + P E V u d H J 5 I F R 5 c G U 9 I k Z p b G x F c n J v c k N v d W 5 0 I i B W Y W x 1 Z T 0 i b D A i I C 8 + P E V u d H J 5 I F R 5 c G U 9 I k Z p b G x M Y X N 0 V X B k Y X R l Z C I g V m F s d W U 9 I m Q y M D I 2 L T A x L T E y V D E 2 O j Q y O j A 0 L j U w O T k 3 N T 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w O S A o U G F n Z S A x N y k v Q X V 0 b 1 J l b W 9 2 Z W R D b 2 x 1 b W 5 z M S 5 7 Q 2 9 s d W 1 u M S w w f S Z x d W 9 0 O y w m c X V v d D t T Z W N 0 a W 9 u M S 9 U Y W J s Z T A w O S A o U G F n Z S A x N y k v Q X V 0 b 1 J l b W 9 2 Z W R D b 2 x 1 b W 5 z M S 5 7 Q 2 9 s d W 1 u M i w x f S Z x d W 9 0 O 1 0 s J n F 1 b 3 Q 7 Q 2 9 s d W 1 u Q 2 9 1 b n Q m c X V v d D s 6 M i w m c X V v d D t L Z X l D b 2 x 1 b W 5 O Y W 1 l c y Z x d W 9 0 O z p b X S w m c X V v d D t D b 2 x 1 b W 5 J Z G V u d G l 0 a W V z J n F 1 b 3 Q 7 O l s m c X V v d D t T Z W N 0 a W 9 u M S 9 U Y W J s Z T A w O S A o U G F n Z S A x N y k v Q X V 0 b 1 J l b W 9 2 Z W R D b 2 x 1 b W 5 z M S 5 7 Q 2 9 s d W 1 u M S w w f S Z x d W 9 0 O y w m c X V v d D t T Z W N 0 a W 9 u M S 9 U Y W J s Z T A w O S A o U G F n Z S A x N y k v Q X V 0 b 1 J l b W 9 2 Z W R D b 2 x 1 b W 5 z M S 5 7 Q 2 9 s d W 1 u M i w x f S Z x d W 9 0 O 1 0 s J n F 1 b 3 Q 7 U m V s Y X R p b 2 5 z a G l w S W 5 m b y Z x d W 9 0 O z p b X X 0 i I C 8 + P C 9 T d G F i b G V F b n R y a W V z P j w v S X R l b T 4 8 S X R l b T 4 8 S X R l b U x v Y 2 F 0 a W 9 u P j x J d G V t V H l w Z T 5 G b 3 J t d W x h P C 9 J d G V t V H l w Z T 4 8 S X R l b V B h d G g + U 2 V j d G l v b j E v V G F i b G U w M D k l M j A o U G F n Z S U y M D E 3 K S 9 T b 3 V y Y 2 U 8 L 0 l 0 Z W 1 Q Y X R o P j w v S X R l b U x v Y 2 F 0 a W 9 u P j x T d G F i b G V F b n R y a W V z I C 8 + P C 9 J d G V t P j x J d G V t P j x J d G V t T G 9 j Y X R p b 2 4 + P E l 0 Z W 1 U e X B l P k Z v c m 1 1 b G E 8 L 0 l 0 Z W 1 U e X B l P j x J d G V t U G F 0 a D 5 T Z W N 0 a W 9 u M S 9 U Y W J s Z T A w O S U y M C h Q Y W d l J T I w M T c p L 1 R h Y m x l M D A 5 P C 9 J d G V t U G F 0 a D 4 8 L 0 l 0 Z W 1 M b 2 N h d G l v b j 4 8 U 3 R h Y m x l R W 5 0 c m l l c y A v P j w v S X R l b T 4 8 S X R l b T 4 8 S X R l b U x v Y 2 F 0 a W 9 u P j x J d G V t V H l w Z T 5 G b 3 J t d W x h P C 9 J d G V t V H l w Z T 4 8 S X R l b V B h d G g + U 2 V j d G l v b j E v V G F i b G U w M D k l M j A o U G F n Z S U y M D E 3 K S 9 D a G F u Z 2 V k J T I w V H l w Z T w v S X R l b V B h d G g + P C 9 J d G V t T G 9 j Y X R p b 2 4 + P F N 0 Y W J s Z U V u d H J p Z X M g L z 4 8 L 0 l 0 Z W 0 + P E l 0 Z W 0 + P E l 0 Z W 1 M b 2 N h d G l v b j 4 8 S X R l b V R 5 c G U + R m 9 y b X V s Y T w v S X R l b V R 5 c G U + P E l 0 Z W 1 Q Y X R o P l N l Y 3 R p b 2 4 x L 1 R h Y m x l M D A 5 J T I w K F B h Z 2 U l M j A x N y k v U m V t b 3 Z l Z C U y M E N v b H V t b n M 8 L 0 l 0 Z W 1 Q Y X R o P j w v S X R l b U x v Y 2 F 0 a W 9 u P j x T d G F i b G V F b n R y a W V z I C 8 + P C 9 J d G V t P j x J d G V t P j x J d G V t T G 9 j Y X R p b 2 4 + P E l 0 Z W 1 U e X B l P k Z v c m 1 1 b G E 8 L 0 l 0 Z W 1 U e X B l P j x J d G V t U G F 0 a D 5 T Z W N 0 a W 9 u M S 9 U Y W J s Z T A x N S U y M C h Q Y W d l J T I w M j A p P C 9 J d G V t U G F 0 a D 4 8 L 0 l 0 Z W 1 M b 2 N h d G l v b j 4 8 U 3 R h Y m x l R W 5 0 c m l l c z 4 8 R W 5 0 c n k g V H l w Z T 0 i S X N Q c m l 2 Y X R l I i B W Y W x 1 Z T 0 i b D A i I C 8 + P E V u d H J 5 I F R 5 c G U 9 I l F 1 Z X J 5 S U Q i I F Z h b H V l P S J z Y T J m O W I 3 Z j Q t Y m U 4 O S 0 0 Y W Y 5 L T h j Z D Y t O G R l M z V k O G N i Z T k 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P c m V n b 2 4 g R H J 1 Z 3 M i I C 8 + P E V u d H J 5 I F R 5 c G U 9 I l J l Y 2 9 2 Z X J 5 V G F y Z 2 V 0 Q 2 9 s d W 1 u I i B W Y W x 1 Z T 0 i b D I 5 I i A v P j x F b n R y e S B U e X B l P S J S Z W N v d m V y e V R h c m d l d F J v d y I g V m F s d W U 9 I m w y N C I g L z 4 8 R W 5 0 c n k g V H l w Z T 0 i R m l s b G V k Q 2 9 t c G x l d G V S Z X N 1 b H R U b 1 d v c m t z a G V l d C I g V m F s d W U 9 I m w x I i A v P j x F b n R y e S B U e X B l P S J B Z G R l Z F R v R G F 0 Y U 1 v Z G V s I i B W Y W x 1 Z T 0 i b D A i I C 8 + P E V u d H J 5 I F R 5 c G U 9 I k Z p b G x D b 3 V u d C I g V m F s d W U 9 I m w x N y I g L z 4 8 R W 5 0 c n k g V H l w Z T 0 i R m l s b E V y c m 9 y Q 2 9 k Z S I g V m F s d W U 9 I n N V b m t u b 3 d u I i A v P j x F b n R y e S B U e X B l P S J G a W x s R X J y b 3 J D b 3 V u d C I g V m F s d W U 9 I m w w I i A v P j x F b n R y e S B U e X B l P S J G a W x s T G F z d F V w Z G F 0 Z W Q i I F Z h b H V l P S J k M j A y N i 0 w M S 0 x M l Q x N j o 0 O D o y M y 4 y M T Y 5 M D I 1 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U Y W J s Z T A x N S A o U G F n Z S A y M C k v Q X V 0 b 1 J l b W 9 2 Z W R D b 2 x 1 b W 5 z M S 5 7 Q 2 9 s d W 1 u M S w w f S Z x d W 9 0 O y w m c X V v d D t T Z W N 0 a W 9 u M S 9 U Y W J s Z T A x N S A o U G F n Z S A y M C k v Q X V 0 b 1 J l b W 9 2 Z W R D b 2 x 1 b W 5 z M S 5 7 Q 2 9 s d W 1 u M i w x f S Z x d W 9 0 O y w m c X V v d D t T Z W N 0 a W 9 u M S 9 U Y W J s Z T A x N S A o U G F n Z S A y M C k v Q X V 0 b 1 J l b W 9 2 Z W R D b 2 x 1 b W 5 z M S 5 7 Q 2 9 s d W 1 u M y w y f S Z x d W 9 0 O y w m c X V v d D t T Z W N 0 a W 9 u M S 9 U Y W J s Z T A x N S A o U G F n Z S A y M C k v Q X V 0 b 1 J l b W 9 2 Z W R D b 2 x 1 b W 5 z M S 5 7 Q 2 9 s d W 1 u N C w z f S Z x d W 9 0 O 1 0 s J n F 1 b 3 Q 7 Q 2 9 s d W 1 u Q 2 9 1 b n Q m c X V v d D s 6 N C w m c X V v d D t L Z X l D b 2 x 1 b W 5 O Y W 1 l c y Z x d W 9 0 O z p b X S w m c X V v d D t D b 2 x 1 b W 5 J Z G V u d G l 0 a W V z J n F 1 b 3 Q 7 O l s m c X V v d D t T Z W N 0 a W 9 u M S 9 U Y W J s Z T A x N S A o U G F n Z S A y M C k v Q X V 0 b 1 J l b W 9 2 Z W R D b 2 x 1 b W 5 z M S 5 7 Q 2 9 s d W 1 u M S w w f S Z x d W 9 0 O y w m c X V v d D t T Z W N 0 a W 9 u M S 9 U Y W J s Z T A x N S A o U G F n Z S A y M C k v Q X V 0 b 1 J l b W 9 2 Z W R D b 2 x 1 b W 5 z M S 5 7 Q 2 9 s d W 1 u M i w x f S Z x d W 9 0 O y w m c X V v d D t T Z W N 0 a W 9 u M S 9 U Y W J s Z T A x N S A o U G F n Z S A y M C k v Q X V 0 b 1 J l b W 9 2 Z W R D b 2 x 1 b W 5 z M S 5 7 Q 2 9 s d W 1 u M y w y f S Z x d W 9 0 O y w m c X V v d D t T Z W N 0 a W 9 u M S 9 U Y W J s Z T A x N S A o U G F n Z S A y M C k v Q X V 0 b 1 J l b W 9 2 Z W R D b 2 x 1 b W 5 z M S 5 7 Q 2 9 s d W 1 u N C w z f S Z x d W 9 0 O 1 0 s J n F 1 b 3 Q 7 U m V s Y X R p b 2 5 z a G l w S W 5 m b y Z x d W 9 0 O z p b X X 0 i I C 8 + P C 9 T d G F i b G V F b n R y a W V z P j w v S X R l b T 4 8 S X R l b T 4 8 S X R l b U x v Y 2 F 0 a W 9 u P j x J d G V t V H l w Z T 5 G b 3 J t d W x h P C 9 J d G V t V H l w Z T 4 8 S X R l b V B h d G g + U 2 V j d G l v b j E v V G F i b G U w M T U l M j A o U G F n Z S U y M D I w K S 9 T b 3 V y Y 2 U 8 L 0 l 0 Z W 1 Q Y X R o P j w v S X R l b U x v Y 2 F 0 a W 9 u P j x T d G F i b G V F b n R y a W V z I C 8 + P C 9 J d G V t P j x J d G V t P j x J d G V t T G 9 j Y X R p b 2 4 + P E l 0 Z W 1 U e X B l P k Z v c m 1 1 b G E 8 L 0 l 0 Z W 1 U e X B l P j x J d G V t U G F 0 a D 5 T Z W N 0 a W 9 u M S 9 U Y W J s Z T A x N S U y M C h Q Y W d l J T I w M j A p L 1 R h Y m x l M D E 1 P C 9 J d G V t U G F 0 a D 4 8 L 0 l 0 Z W 1 M b 2 N h d G l v b j 4 8 U 3 R h Y m x l R W 5 0 c m l l c y A v P j w v S X R l b T 4 8 S X R l b T 4 8 S X R l b U x v Y 2 F 0 a W 9 u P j x J d G V t V H l w Z T 5 G b 3 J t d W x h P C 9 J d G V t V H l w Z T 4 8 S X R l b V B h d G g + U 2 V j d G l v b j E v V G F i b G U w M T U l M j A o U G F n Z S U y M D I w K S 9 D a G F u Z 2 V k J T I w V H l w Z T w v S X R l b V B h d G g + P C 9 J d G V t T G 9 j Y X R p b 2 4 + P F N 0 Y W J s Z U V u d H J p Z X M g L z 4 8 L 0 l 0 Z W 0 + P E l 0 Z W 0 + P E l 0 Z W 1 M b 2 N h d G l v b j 4 8 S X R l b V R 5 c G U + R m 9 y b X V s Y T w v S X R l b V R 5 c G U + P E l 0 Z W 1 Q Y X R o P l N l Y 3 R p b 2 4 x L 1 R h Y m x l M D E 1 J T I w K F B h Z 2 U l M j A y M C k v U m V t b 3 Z l Z C U y M E N v b H V t b n M 8 L 0 l 0 Z W 1 Q Y X R o P j w v S X R l b U x v Y 2 F 0 a W 9 u P j x T d G F i b G V F b n R y a W V z I C 8 + P C 9 J d G V t P j x J d G V t P j x J d G V t T G 9 j Y X R p b 2 4 + P E l 0 Z W 1 U e X B l P k Z v c m 1 1 b G E 8 L 0 l 0 Z W 1 U e X B l P j x J d G V t U G F 0 a D 5 T Z W N 0 a W 9 u M S 9 U Y W J s Z T A w M S U y M C h Q Y W d l J T I w M y k l M j A o M i k 8 L 0 l 0 Z W 1 Q Y X R o P j w v S X R l b U x v Y 2 F 0 a W 9 u P j x T d G F i b G V F b n R y a W V z P j x F b n R y e S B U e X B l P S J G a W x s U 3 R h d H V z I i B W Y W x 1 Z T 0 i c 0 N v b X B s Z X R l I i A v P j x F b n R y e S B U e X B l P S J O Y X Z p Z 2 F 0 a W 9 u U 3 R l c E 5 h b W U i I F Z h b H V l P S J z T m F 2 a W d h d G l v b i 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F b m F i b G V k I i B W Y W x 1 Z T 0 i b D E i I C 8 + P E V u d H J 5 I F R 5 c G U 9 I k Z p b G x D b 2 x 1 b W 5 U e X B l c y I g V m F s d W U 9 I n N C Z 1 l H Q m d Z R 0 J n W U c i I C 8 + P E V u d H J 5 I F R 5 c G U 9 I k Z p b G x M Y X N 0 V X B k Y X R l Z C I g V m F s d W U 9 I m Q y M D I 0 L T A 3 L T A 4 V D I w O j U w O j I z L j I w O T U 2 O D l a I i A v P j x F b n R y e S B U e X B l P S J G a W x s R X J y b 3 J D b 3 V u d C I g V m F s d W U 9 I m w w I i A v P j x F b n R y e S B U e X B l P S J G a W x s R X J y b 3 J D b 2 R l I i B W Y W x 1 Z T 0 i c 1 V u a 2 5 v d 2 4 i I C 8 + P E V u d H J 5 I F R 5 c G U 9 I k Z p b G x l Z E N v b X B s Z X R l U m V z d W x 0 V G 9 X b 3 J r c 2 h l Z X Q i I F Z h b H V l P S J s M S I g L z 4 8 R W 5 0 c n k g V H l w Z T 0 i R m l s b E N v d W 5 0 I i B W Y W x 1 Z T 0 i b D E 4 I i A v P j x F b n R y e S B U e X B l P S J G a W x s V G 9 E Y X R h T W 9 k Z W x F b m F i b G V k I i B W Y W x 1 Z T 0 i b D A i I C 8 + P E V u d H J 5 I F R 5 c G U 9 I k l z U H J p d m F 0 Z S I g V m F s d W U 9 I m w w I i A v P j x F b n R y e S B U e X B l P S J R d W V y e U l E I i B W Y W x 1 Z T 0 i c z V l Y j c 4 N 2 F m L T A w Z G U t N D Q 4 Y i 0 4 M z A 4 L T E 0 N D k 1 Z D M 1 O W I 1 M y I g L z 4 8 R W 5 0 c n k g V H l w Z T 0 i Q W R k Z W R U b 0 R h d G F N b 2 R l b C I g V m F s d W U 9 I m w w I i A v P j x F b n R y e S B U e X B l P S J O Y W 1 l V X B k Y X R l Z E F m d G V y R m l s b C I g V m F s d W U 9 I m w w I i A v P j x F b n R y e S B U e X B l P S J C d W Z m Z X J O Z X h 0 U m V m c m V z a C I g V m F s d W U 9 I m w x I i A v P j x F b n R y e S B U e X B l P S J G a W x s T 2 J q Z W N 0 V H l w Z S I g V m F s d W U 9 I n N U Y W J s Z S I g L z 4 8 R W 5 0 c n k g V H l w Z T 0 i U m V z d W x 0 V H l w Z S I g V m F s d W U 9 I n N F e G N l c H R p b 2 4 i I C 8 + P E V u d H J 5 I F R 5 c G U 9 I k Z p b G x U Y X J n Z X Q i I F Z h b H V l P S J z V G F i b G U w M D F f X 1 B h Z 2 V f M 1 9 f X z I i I C 8 + P E V u d H J 5 I F R 5 c G U 9 I l J l b G F 0 a W 9 u c 2 h p c E l u Z m 9 D b 2 5 0 Y W l u Z X I i I F Z h b H V l P S J z e y Z x d W 9 0 O 2 N v b H V t b k N v d W 5 0 J n F 1 b 3 Q 7 O j k s J n F 1 b 3 Q 7 a 2 V 5 Q 2 9 s d W 1 u T m F t Z X M m c X V v d D s 6 W 1 0 s J n F 1 b 3 Q 7 c X V l c n l S Z W x h d G l v b n N o a X B z J n F 1 b 3 Q 7 O l t d L C Z x d W 9 0 O 2 N v b H V t b k l k Z W 5 0 a X R p Z X M m c X V v d D s 6 W y Z x d W 9 0 O 1 N l Y 3 R p b 2 4 x L 1 R h Y m x l M D A x I C h Q Y W d l I D M p I C g y K S 9 B d X R v U m V t b 3 Z l Z E N v b H V t b n M x L n t D b 2 x 1 b W 4 x L D B 9 J n F 1 b 3 Q 7 L C Z x d W 9 0 O 1 N l Y 3 R p b 2 4 x L 1 R h Y m x l M D A x I C h Q Y W d l I D M p I C g y K S 9 B d X R v U m V t b 3 Z l Z E N v b H V t b n M x L n t D b 2 x 1 b W 4 y L D F 9 J n F 1 b 3 Q 7 L C Z x d W 9 0 O 1 N l Y 3 R p b 2 4 x L 1 R h Y m x l M D A x I C h Q Y W d l I D M p I C g y K S 9 B d X R v U m V t b 3 Z l Z E N v b H V t b n M x L n t D b 2 x 1 b W 4 z L D J 9 J n F 1 b 3 Q 7 L C Z x d W 9 0 O 1 N l Y 3 R p b 2 4 x L 1 R h Y m x l M D A x I C h Q Y W d l I D M p I C g y K S 9 B d X R v U m V t b 3 Z l Z E N v b H V t b n M x L n t D b 2 x 1 b W 4 0 L D N 9 J n F 1 b 3 Q 7 L C Z x d W 9 0 O 1 N l Y 3 R p b 2 4 x L 1 R h Y m x l M D A x I C h Q Y W d l I D M p I C g y K S 9 B d X R v U m V t b 3 Z l Z E N v b H V t b n M x L n t D b 2 x 1 b W 4 1 L D R 9 J n F 1 b 3 Q 7 L C Z x d W 9 0 O 1 N l Y 3 R p b 2 4 x L 1 R h Y m x l M D A x I C h Q Y W d l I D M p I C g y K S 9 B d X R v U m V t b 3 Z l Z E N v b H V t b n M x L n t D b 2 x 1 b W 4 2 L D V 9 J n F 1 b 3 Q 7 L C Z x d W 9 0 O 1 N l Y 3 R p b 2 4 x L 1 R h Y m x l M D A x I C h Q Y W d l I D M p I C g y K S 9 B d X R v U m V t b 3 Z l Z E N v b H V t b n M x L n t D b 2 x 1 b W 4 3 L D Z 9 J n F 1 b 3 Q 7 L C Z x d W 9 0 O 1 N l Y 3 R p b 2 4 x L 1 R h Y m x l M D A x I C h Q Y W d l I D M p I C g y K S 9 B d X R v U m V t b 3 Z l Z E N v b H V t b n M x L n t D b 2 x 1 b W 4 4 L D d 9 J n F 1 b 3 Q 7 L C Z x d W 9 0 O 1 N l Y 3 R p b 2 4 x L 1 R h Y m x l M D A x I C h Q Y W d l I D M p I C g y K S 9 B d X R v U m V t b 3 Z l Z E N v b H V t b n M x L n t D b 2 x 1 b W 4 5 L D h 9 J n F 1 b 3 Q 7 X S w m c X V v d D t D b 2 x 1 b W 5 D b 3 V u d C Z x d W 9 0 O z o 5 L C Z x d W 9 0 O 0 t l e U N v b H V t b k 5 h b W V z J n F 1 b 3 Q 7 O l t d L C Z x d W 9 0 O 0 N v b H V t b k l k Z W 5 0 a X R p Z X M m c X V v d D s 6 W y Z x d W 9 0 O 1 N l Y 3 R p b 2 4 x L 1 R h Y m x l M D A x I C h Q Y W d l I D M p I C g y K S 9 B d X R v U m V t b 3 Z l Z E N v b H V t b n M x L n t D b 2 x 1 b W 4 x L D B 9 J n F 1 b 3 Q 7 L C Z x d W 9 0 O 1 N l Y 3 R p b 2 4 x L 1 R h Y m x l M D A x I C h Q Y W d l I D M p I C g y K S 9 B d X R v U m V t b 3 Z l Z E N v b H V t b n M x L n t D b 2 x 1 b W 4 y L D F 9 J n F 1 b 3 Q 7 L C Z x d W 9 0 O 1 N l Y 3 R p b 2 4 x L 1 R h Y m x l M D A x I C h Q Y W d l I D M p I C g y K S 9 B d X R v U m V t b 3 Z l Z E N v b H V t b n M x L n t D b 2 x 1 b W 4 z L D J 9 J n F 1 b 3 Q 7 L C Z x d W 9 0 O 1 N l Y 3 R p b 2 4 x L 1 R h Y m x l M D A x I C h Q Y W d l I D M p I C g y K S 9 B d X R v U m V t b 3 Z l Z E N v b H V t b n M x L n t D b 2 x 1 b W 4 0 L D N 9 J n F 1 b 3 Q 7 L C Z x d W 9 0 O 1 N l Y 3 R p b 2 4 x L 1 R h Y m x l M D A x I C h Q Y W d l I D M p I C g y K S 9 B d X R v U m V t b 3 Z l Z E N v b H V t b n M x L n t D b 2 x 1 b W 4 1 L D R 9 J n F 1 b 3 Q 7 L C Z x d W 9 0 O 1 N l Y 3 R p b 2 4 x L 1 R h Y m x l M D A x I C h Q Y W d l I D M p I C g y K S 9 B d X R v U m V t b 3 Z l Z E N v b H V t b n M x L n t D b 2 x 1 b W 4 2 L D V 9 J n F 1 b 3 Q 7 L C Z x d W 9 0 O 1 N l Y 3 R p b 2 4 x L 1 R h Y m x l M D A x I C h Q Y W d l I D M p I C g y K S 9 B d X R v U m V t b 3 Z l Z E N v b H V t b n M x L n t D b 2 x 1 b W 4 3 L D Z 9 J n F 1 b 3 Q 7 L C Z x d W 9 0 O 1 N l Y 3 R p b 2 4 x L 1 R h Y m x l M D A x I C h Q Y W d l I D M p I C g y K S 9 B d X R v U m V t b 3 Z l Z E N v b H V t b n M x L n t D b 2 x 1 b W 4 4 L D d 9 J n F 1 b 3 Q 7 L C Z x d W 9 0 O 1 N l Y 3 R p b 2 4 x L 1 R h Y m x l M D A x I C h Q Y W d l I D M p I C g y K S 9 B d X R v U m V t b 3 Z l Z E N v b H V t b n M x L n t D b 2 x 1 b W 4 5 L D h 9 J n F 1 b 3 Q 7 X S w m c X V v d D t S Z W x h d G l v b n N o a X B J b m Z v J n F 1 b 3 Q 7 O l t d f S I g L z 4 8 L 1 N 0 Y W J s Z U V u d H J p Z X M + P C 9 J d G V t P j x J d G V t P j x J d G V t T G 9 j Y X R p b 2 4 + P E l 0 Z W 1 U e X B l P k Z v c m 1 1 b G E 8 L 0 l 0 Z W 1 U e X B l P j x J d G V t U G F 0 a D 5 T Z W N 0 a W 9 u M S 9 U Y W J s Z T A w M S U y M C h Q Y W d l J T I w M y k l M j A o M i k v U 2 9 1 c m N l P C 9 J d G V t U G F 0 a D 4 8 L 0 l 0 Z W 1 M b 2 N h d G l v b j 4 8 U 3 R h Y m x l R W 5 0 c m l l c y A v P j w v S X R l b T 4 8 S X R l b T 4 8 S X R l b U x v Y 2 F 0 a W 9 u P j x J d G V t V H l w Z T 5 G b 3 J t d W x h P C 9 J d G V t V H l w Z T 4 8 S X R l b V B h d G g + U 2 V j d G l v b j E v V G F i b G U w M D E l M j A o U G F n Z S U y M D M p J T I w K D I p L 1 R h Y m x l M D A x P C 9 J d G V t U G F 0 a D 4 8 L 0 l 0 Z W 1 M b 2 N h d G l v b j 4 8 U 3 R h Y m x l R W 5 0 c m l l c y A v P j w v S X R l b T 4 8 S X R l b T 4 8 S X R l b U x v Y 2 F 0 a W 9 u P j x J d G V t V H l w Z T 5 G b 3 J t d W x h P C 9 J d G V t V H l w Z T 4 8 S X R l b V B h d G g + U 2 V j d G l v b j E v V G F i b G U w M D E l M j A o U G F n Z S U y M D M p J T I w K D I p L 0 N o Y W 5 n Z W Q l M j B U e X B l P C 9 J d G V t U G F 0 a D 4 8 L 0 l 0 Z W 1 M b 2 N h d G l v b j 4 8 U 3 R h Y m x l R W 5 0 c m l l c y A v P j w v S X R l b T 4 8 L 0 l 0 Z W 1 z P j w v T G 9 j Y W x Q Y W N r Y W d l T W V 0 Y W R h d G F G a W x l P h Y A A A B Q S w U G A A A A A A A A A A A A A A A A A A A A A A A A J g E A A A E A A A D Q j J 3 f A R X R E Y x 6 A M B P w p f r A Q A A A E P m G k t f 4 H 1 H s b D l C F m s g J E A A A A A A g A A A A A A E G Y A A A A B A A A g A A A A q R L u J 8 f 8 h + l f w O C N I K y x k z m D y V F R G 3 o w 1 Y H W U X z B Q Y M A A A A A D o A A A A A C A A A g A A A A S V J T t L i T g S o k 6 A B C Y R V + + o p w q O T 8 2 9 Z r R M u 4 4 C V r L 7 9 Q A A A A u p H x w D u S k B h S e + s n F R k k v H t t B I m I n 1 m B w N u U u Y U 4 8 P J g b J A m z P + + K J F u g a F 1 L L 9 V B X E s 5 y b T J Q 9 E W C x Z 9 I S f S A b X 9 Z i q v 0 l Y F 9 d F h 0 w H a l 9 A A A A A E a U c 1 s n b G b Q e w p p 5 m 7 m k 5 r c O n Q N Z A i n a o F 1 K C R S 1 s h O M A 6 Z n V Y l d R R Y E R A E K Q R H x i / W U v + V t Y f k R 0 8 p G f x c z B 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674C39C2CBF3047A2C1E81FE841B541" ma:contentTypeVersion="15" ma:contentTypeDescription="Create a new document." ma:contentTypeScope="" ma:versionID="40078831f76a186ef9274135ba2fa6d4">
  <xsd:schema xmlns:xsd="http://www.w3.org/2001/XMLSchema" xmlns:xs="http://www.w3.org/2001/XMLSchema" xmlns:p="http://schemas.microsoft.com/office/2006/metadata/properties" xmlns:ns2="0d822570-e678-415a-8079-76b75f30920b" xmlns:ns3="b451261a-6b90-4bf0-8772-d41f930a6a2b" targetNamespace="http://schemas.microsoft.com/office/2006/metadata/properties" ma:root="true" ma:fieldsID="9bc8f2660354127a0c2dc751698466d9" ns2:_="" ns3:_="">
    <xsd:import namespace="0d822570-e678-415a-8079-76b75f30920b"/>
    <xsd:import namespace="b451261a-6b90-4bf0-8772-d41f930a6a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822570-e678-415a-8079-76b75f309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c855de-3bbf-4933-abe0-c90450a1d92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51261a-6b90-4bf0-8772-d41f930a6a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717e63-2730-4d43-a014-ca5923c71cdf}" ma:internalName="TaxCatchAll" ma:showField="CatchAllData" ma:web="b451261a-6b90-4bf0-8772-d41f930a6a2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451261a-6b90-4bf0-8772-d41f930a6a2b" xsi:nil="true"/>
    <lcf76f155ced4ddcb4097134ff3c332f xmlns="0d822570-e678-415a-8079-76b75f3092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905370-13AA-403C-9D37-C13662FAEBD3}">
  <ds:schemaRefs>
    <ds:schemaRef ds:uri="http://schemas.microsoft.com/DataMashup"/>
  </ds:schemaRefs>
</ds:datastoreItem>
</file>

<file path=customXml/itemProps2.xml><?xml version="1.0" encoding="utf-8"?>
<ds:datastoreItem xmlns:ds="http://schemas.openxmlformats.org/officeDocument/2006/customXml" ds:itemID="{0A018B15-CBCA-4EED-B7A1-684743460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822570-e678-415a-8079-76b75f30920b"/>
    <ds:schemaRef ds:uri="b451261a-6b90-4bf0-8772-d41f930a6a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BA43A-7498-4D18-B71F-A385FC528F20}">
  <ds:schemaRefs>
    <ds:schemaRef ds:uri="http://schemas.microsoft.com/sharepoint/v3/contenttype/forms"/>
  </ds:schemaRefs>
</ds:datastoreItem>
</file>

<file path=customXml/itemProps4.xml><?xml version="1.0" encoding="utf-8"?>
<ds:datastoreItem xmlns:ds="http://schemas.openxmlformats.org/officeDocument/2006/customXml" ds:itemID="{8962DC59-992C-40AD-8F4C-B0E67516A489}">
  <ds:schemaRefs>
    <ds:schemaRef ds:uri="http://schemas.microsoft.com/office/2006/metadata/properties"/>
    <ds:schemaRef ds:uri="http://schemas.microsoft.com/office/infopath/2007/PartnerControls"/>
    <ds:schemaRef ds:uri="b451261a-6b90-4bf0-8772-d41f930a6a2b"/>
    <ds:schemaRef ds:uri="0d822570-e678-415a-8079-76b75f3092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Workbook Overview</vt:lpstr>
      <vt:lpstr>Ingestions Overview</vt:lpstr>
      <vt:lpstr>Ingestions Data</vt:lpstr>
      <vt:lpstr>Prescriptions Overview</vt:lpstr>
      <vt:lpstr>Prescriptions Data</vt:lpstr>
      <vt:lpstr>States Overview</vt:lpstr>
      <vt:lpstr>California Demographics</vt:lpstr>
      <vt:lpstr>California Medical Details</vt:lpstr>
      <vt:lpstr>California Drugs</vt:lpstr>
      <vt:lpstr>Colorado Demographics</vt:lpstr>
      <vt:lpstr>Colorado Medical Details</vt:lpstr>
      <vt:lpstr>Colorado Drugs</vt:lpstr>
      <vt:lpstr>DC Demographics</vt:lpstr>
      <vt:lpstr>DC Medical Details</vt:lpstr>
      <vt:lpstr>Hawaii Demographics</vt:lpstr>
      <vt:lpstr>Maine Demographics</vt:lpstr>
      <vt:lpstr>Maine Medical Details</vt:lpstr>
      <vt:lpstr>New Jersey Demographics</vt:lpstr>
      <vt:lpstr>New Jersey Medical Details</vt:lpstr>
      <vt:lpstr>New Jersey Drugs</vt:lpstr>
      <vt:lpstr>Oregon Demographics</vt:lpstr>
      <vt:lpstr>Oregon Medical Details</vt:lpstr>
      <vt:lpstr>Oregon Drugs</vt:lpstr>
      <vt:lpstr>Vermont Demographics</vt:lpstr>
      <vt:lpstr>Washington Demographics</vt:lpstr>
      <vt:lpstr>Washington Medical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Billy Barvick</dc:creator>
  <cp:lastModifiedBy>Billy Barvick</cp:lastModifiedBy>
  <dcterms:created xsi:type="dcterms:W3CDTF">2025-12-10T19:04:39Z</dcterms:created>
  <dcterms:modified xsi:type="dcterms:W3CDTF">2026-03-04T16:44:02Z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0x0101009674C39C2CBF3047A2C1E81FE841B541</vt:lpwstr>
  </property>
  <property fmtid="{D5CDD505-2E9C-101B-9397-08002B2CF9AE}" pid="3" name="MediaServiceImageTags">
    <vt:lpwstr/>
  </property>
</Properties>
</file>